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<sst xmlns="http://schemas.openxmlformats.org/spreadsheetml/2006/main" count="85" uniqueCount="85">
  <si>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2015年硕士研究生复试成绩汇总表（食品工程）</t>
  </si>
  <si>
    <t>序号</t>
  </si>
  <si>
    <t>姓名</t>
  </si>
  <si>
    <t>初考分数</t>
  </si>
  <si>
    <t>复试成绩</t>
  </si>
  <si>
    <t>总成绩</t>
  </si>
  <si>
    <t>英语听力</t>
  </si>
  <si>
    <t>笔试成绩</t>
  </si>
  <si>
    <t>面试成绩</t>
  </si>
  <si>
    <t>合 计</t>
  </si>
  <si>
    <t>马凌艳</t>
  </si>
  <si>
    <t>曹志勇</t>
  </si>
  <si>
    <t>刘英男</t>
  </si>
  <si>
    <t>赵宁</t>
  </si>
  <si>
    <t>张任虎</t>
  </si>
  <si>
    <t>刁志君</t>
  </si>
  <si>
    <t>杨梅</t>
  </si>
  <si>
    <t>张博</t>
  </si>
  <si>
    <t>薛建红</t>
  </si>
  <si>
    <t>司金金</t>
  </si>
  <si>
    <t>冀冰</t>
  </si>
  <si>
    <t>张贤</t>
  </si>
  <si>
    <t>范可奕</t>
  </si>
  <si>
    <t>杨军林</t>
  </si>
  <si>
    <t>李易轩</t>
  </si>
  <si>
    <t>刘艳</t>
  </si>
  <si>
    <t>任璐</t>
  </si>
  <si>
    <t>张力</t>
  </si>
  <si>
    <t>茹晓</t>
  </si>
  <si>
    <t>陈旭蕊</t>
  </si>
  <si>
    <t>高沛汝</t>
  </si>
  <si>
    <t>朱瑞雪</t>
  </si>
  <si>
    <t>任波</t>
  </si>
  <si>
    <t>徐连应</t>
  </si>
  <si>
    <t>辛丹丹</t>
  </si>
  <si>
    <t>刘淼</t>
  </si>
  <si>
    <t>周文利</t>
  </si>
  <si>
    <t>丁雅楠</t>
  </si>
  <si>
    <t>华姿</t>
  </si>
  <si>
    <t>酒敬雅</t>
  </si>
  <si>
    <t>尹程程</t>
  </si>
  <si>
    <t>段丽华</t>
  </si>
  <si>
    <t>张琛</t>
  </si>
  <si>
    <t>赵凡</t>
  </si>
  <si>
    <t>杨沫</t>
  </si>
  <si>
    <t>张利</t>
  </si>
  <si>
    <t>刘珮</t>
  </si>
  <si>
    <t>李鹏燕</t>
  </si>
  <si>
    <t>刘芳兵</t>
  </si>
  <si>
    <t>高彤</t>
  </si>
  <si>
    <t>罗强</t>
  </si>
  <si>
    <t>袁鸿飞</t>
  </si>
  <si>
    <t>常秋冉</t>
  </si>
  <si>
    <t>袁月鹏</t>
  </si>
  <si>
    <t>李曼宁</t>
  </si>
  <si>
    <t>李尧</t>
  </si>
  <si>
    <t>张龙</t>
  </si>
  <si>
    <t>赵丽娇</t>
  </si>
  <si>
    <t>雷娜</t>
  </si>
  <si>
    <t>徐奎栋</t>
  </si>
  <si>
    <t>师振强</t>
  </si>
  <si>
    <t>贾旭</t>
  </si>
  <si>
    <t>张路</t>
  </si>
  <si>
    <t>李贝</t>
  </si>
  <si>
    <t>黄明焜</t>
  </si>
  <si>
    <t>郭鹏</t>
  </si>
  <si>
    <t>魏婷</t>
  </si>
  <si>
    <t>汪倩</t>
  </si>
  <si>
    <t>刘广荣</t>
  </si>
  <si>
    <t>牛豪</t>
  </si>
  <si>
    <t>刘玉秀</t>
  </si>
  <si>
    <t>任嘉瑜</t>
  </si>
  <si>
    <t>史博文</t>
  </si>
  <si>
    <t>耿娜</t>
  </si>
  <si>
    <t>赵茜</t>
  </si>
  <si>
    <t>王杉</t>
  </si>
  <si>
    <t>王迷</t>
  </si>
  <si>
    <t>郑旻</t>
  </si>
  <si>
    <t>杜冉</t>
  </si>
  <si>
    <t>刘剑</t>
  </si>
  <si>
    <t>曾颖</t>
  </si>
  <si>
    <t>袁强</t>
  </si>
  <si>
    <t>张楚阳</t>
  </si>
  <si>
    <t>周慧芳</t>
  </si>
  <si>
    <t xml:space="preserve">备注：总成绩（满分500）=（初试成绩500分）×50%+[复试笔试成绩100分×1.5+复试听力成绩100分×0.5+复试面试成绩100分×3.0]×50%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</si>
</sst>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3" fillId="6" borderId="1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15" fillId="0" borderId="2" applyNumberFormat="0" applyFill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0" borderId="3" applyNumberFormat="0" applyFill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20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0" borderId="5" applyNumberFormat="0" applyFill="0" applyAlignment="0" applyProtection="0"/>
    <xf numFmtId="0" fontId="24" fillId="0" borderId="6" applyNumberFormat="0" applyFill="0" applyAlignment="0" applyProtection="0"/>
    <xf numFmtId="0" fontId="18" fillId="5" borderId="0" applyNumberFormat="0" applyBorder="0" applyAlignment="0" applyProtection="0"/>
    <xf numFmtId="0" fontId="23" fillId="0" borderId="7" applyNumberFormat="0" applyFill="0" applyAlignment="0" applyProtection="0"/>
    <xf numFmtId="0" fontId="17" fillId="16" borderId="1" applyNumberFormat="0" applyAlignment="0" applyProtection="0"/>
    <xf numFmtId="0" fontId="22" fillId="19" borderId="8" applyNumberFormat="0" applyAlignment="0" applyProtection="0"/>
    <xf numFmtId="0" fontId="16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z.chsi.com.cn/tiaoji/goCxks.do?method=doDisplay&amp;id=11688108" TargetMode="External" /><Relationship Id="rId2" Type="http://schemas.openxmlformats.org/officeDocument/2006/relationships/hyperlink" Target="https://yz.chsi.com.cn/tiaoji/goCxks.do?method=doDisplay&amp;id=11688894" TargetMode="External" /><Relationship Id="rId3" Type="http://schemas.openxmlformats.org/officeDocument/2006/relationships/hyperlink" Target="https://yz.chsi.com.cn/tiaoji/goCxks.do?method=doDisplay&amp;id=11676637" TargetMode="External" /><Relationship Id="rId4" Type="http://schemas.openxmlformats.org/officeDocument/2006/relationships/hyperlink" Target="https://yz.chsi.com.cn/tiaoji/goCxks.do?method=doDisplay&amp;id=11680548" TargetMode="External" /><Relationship Id="rId5" Type="http://schemas.openxmlformats.org/officeDocument/2006/relationships/hyperlink" Target="https://yz.chsi.com.cn/tiaoji/goCxks.do?method=doDisplay&amp;id=11681119" TargetMode="External" /><Relationship Id="rId6" Type="http://schemas.openxmlformats.org/officeDocument/2006/relationships/hyperlink" Target="https://yz.chsi.com.cn/tiaoji/goCxks.do?method=doDisplay&amp;id=11681385" TargetMode="External" /><Relationship Id="rId7" Type="http://schemas.openxmlformats.org/officeDocument/2006/relationships/hyperlink" Target="https://yz.chsi.com.cn/tiaoji/goCxks.do?method=doDisplay&amp;id=11683199" TargetMode="External" /><Relationship Id="rId8" Type="http://schemas.openxmlformats.org/officeDocument/2006/relationships/hyperlink" Target="https://yz.chsi.com.cn/tiaoji/goCxks.do?method=doDisplay&amp;id=11688597" TargetMode="External" /><Relationship Id="rId9" Type="http://schemas.openxmlformats.org/officeDocument/2006/relationships/hyperlink" Target="https://yz.chsi.com.cn/tiaoji/goCxks.do?method=doDisplay&amp;id=11682718" TargetMode="External" /><Relationship Id="rId10" Type="http://schemas.openxmlformats.org/officeDocument/2006/relationships/hyperlink" Target="https://yz.chsi.com.cn/tiaoji/goCxks.do?method=doDisplay&amp;id=11684288" TargetMode="External" /><Relationship Id="rId11" Type="http://schemas.openxmlformats.org/officeDocument/2006/relationships/hyperlink" Target="https://yz.chsi.com.cn/tiaoji/goCxks.do?method=doDisplay&amp;id=11688866" TargetMode="External" /><Relationship Id="rId12" Type="http://schemas.openxmlformats.org/officeDocument/2006/relationships/hyperlink" Target="https://yz.chsi.com.cn/tiaoji/goCxks.do?method=doDisplay&amp;id=11682449" TargetMode="External" /><Relationship Id="rId13" Type="http://schemas.openxmlformats.org/officeDocument/2006/relationships/hyperlink" Target="https://yz.chsi.com.cn/tiaoji/goCxks.do?method=doDisplay&amp;id=11689130" TargetMode="External" /><Relationship Id="rId14" Type="http://schemas.openxmlformats.org/officeDocument/2006/relationships/hyperlink" Target="https://yz.chsi.com.cn/tiaoji/goCxks.do?method=doDisplay&amp;id=11681522" TargetMode="External" /><Relationship Id="rId15" Type="http://schemas.openxmlformats.org/officeDocument/2006/relationships/hyperlink" Target="https://yz.chsi.com.cn/tiaoji/goCxks.do?method=doDisplay&amp;id=11681954" TargetMode="External" /><Relationship Id="rId16" Type="http://schemas.openxmlformats.org/officeDocument/2006/relationships/hyperlink" Target="https://yz.chsi.com.cn/tiaoji/goCxks.do?method=doDisplay&amp;id=11682831" TargetMode="External" /><Relationship Id="rId17" Type="http://schemas.openxmlformats.org/officeDocument/2006/relationships/hyperlink" Target="https://yz.chsi.com.cn/tiaoji/goCxks.do?method=doDisplay&amp;id=11681104" TargetMode="External" /><Relationship Id="rId18" Type="http://schemas.openxmlformats.org/officeDocument/2006/relationships/hyperlink" Target="https://yz.chsi.com.cn/tiaoji/goCxks.do?method=doDisplay&amp;id=1168837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SheetLayoutView="100" workbookViewId="0" topLeftCell="A57">
      <selection activeCell="J76" sqref="J76"/>
    </sheetView>
  </sheetViews>
  <sheetFormatPr defaultColWidth="9.00390625" defaultRowHeight="14.25"/>
  <cols>
    <col min="1" max="1" width="6.375" style="2" customWidth="1"/>
    <col min="2" max="2" width="8.50390625" style="3" customWidth="1"/>
    <col min="3" max="3" width="9.00390625" style="3" customWidth="1"/>
    <col min="4" max="4" width="9.375" style="3" customWidth="1"/>
    <col min="5" max="5" width="9.625" style="4" customWidth="1"/>
    <col min="6" max="6" width="9.625" style="3" customWidth="1"/>
    <col min="7" max="7" width="10.25390625" style="3" customWidth="1"/>
    <col min="8" max="8" width="12.50390625" style="3" customWidth="1"/>
  </cols>
  <sheetData>
    <row r="1" spans="1:8" s="1" customFormat="1" ht="42" customHeight="1">
      <c r="A1" s="5"/>
      <c r="B1" s="6" t="s">
        <v>0</v>
      </c>
      <c r="C1" s="6"/>
      <c r="D1" s="6"/>
      <c r="E1" s="7"/>
      <c r="F1" s="6"/>
      <c r="G1" s="6"/>
      <c r="H1" s="6"/>
    </row>
    <row r="2" spans="1:8" ht="25.5" customHeight="1">
      <c r="A2" s="8" t="s">
        <v>1</v>
      </c>
      <c r="B2" s="9" t="s">
        <v>2</v>
      </c>
      <c r="C2" s="9" t="s">
        <v>3</v>
      </c>
      <c r="D2" s="9" t="s">
        <v>4</v>
      </c>
      <c r="E2" s="10"/>
      <c r="F2" s="9"/>
      <c r="G2" s="11"/>
      <c r="H2" s="9" t="s">
        <v>5</v>
      </c>
    </row>
    <row r="3" spans="1:8" ht="18" customHeight="1">
      <c r="A3" s="8"/>
      <c r="B3" s="9"/>
      <c r="C3" s="9"/>
      <c r="D3" s="9" t="s">
        <v>6</v>
      </c>
      <c r="E3" s="10" t="s">
        <v>7</v>
      </c>
      <c r="F3" s="9" t="s">
        <v>8</v>
      </c>
      <c r="G3" s="11" t="s">
        <v>9</v>
      </c>
      <c r="H3" s="9"/>
    </row>
    <row r="4" spans="1:8" ht="19.5" customHeight="1">
      <c r="A4" s="12">
        <v>1</v>
      </c>
      <c r="B4" s="13" t="s">
        <v>10</v>
      </c>
      <c r="C4" s="13">
        <v>382</v>
      </c>
      <c r="D4" s="14">
        <v>81</v>
      </c>
      <c r="E4" s="15">
        <v>79</v>
      </c>
      <c r="F4" s="16">
        <v>92</v>
      </c>
      <c r="G4" s="17">
        <f aca="true" t="shared" si="0" ref="G4:G35">D4*0.5+E4*1.5+F4*3</f>
        <v>435</v>
      </c>
      <c r="H4" s="18">
        <f aca="true" t="shared" si="1" ref="H4:H35">C4*0.5+G4*0.5</f>
        <v>408.5</v>
      </c>
    </row>
    <row r="5" spans="1:8" ht="19.5" customHeight="1">
      <c r="A5" s="12">
        <v>2</v>
      </c>
      <c r="B5" s="13" t="s">
        <v>11</v>
      </c>
      <c r="C5" s="13">
        <v>382</v>
      </c>
      <c r="D5" s="14">
        <v>55</v>
      </c>
      <c r="E5" s="15">
        <v>83</v>
      </c>
      <c r="F5" s="16">
        <v>93.81818181818181</v>
      </c>
      <c r="G5" s="17">
        <f t="shared" si="0"/>
        <v>433.45454545454544</v>
      </c>
      <c r="H5" s="18">
        <f t="shared" si="1"/>
        <v>407.72727272727275</v>
      </c>
    </row>
    <row r="6" spans="1:8" ht="19.5" customHeight="1">
      <c r="A6" s="12">
        <v>3</v>
      </c>
      <c r="B6" s="13" t="s">
        <v>12</v>
      </c>
      <c r="C6" s="13">
        <v>387</v>
      </c>
      <c r="D6" s="14">
        <v>32</v>
      </c>
      <c r="E6" s="15">
        <v>79</v>
      </c>
      <c r="F6" s="16">
        <v>92.63636363636364</v>
      </c>
      <c r="G6" s="17">
        <f t="shared" si="0"/>
        <v>412.40909090909093</v>
      </c>
      <c r="H6" s="18">
        <f t="shared" si="1"/>
        <v>399.7045454545455</v>
      </c>
    </row>
    <row r="7" spans="1:8" ht="19.5" customHeight="1">
      <c r="A7" s="12">
        <v>4</v>
      </c>
      <c r="B7" s="13" t="s">
        <v>13</v>
      </c>
      <c r="C7" s="13">
        <v>366</v>
      </c>
      <c r="D7" s="14">
        <v>40</v>
      </c>
      <c r="E7" s="15">
        <v>89</v>
      </c>
      <c r="F7" s="16">
        <v>88.45454545454545</v>
      </c>
      <c r="G7" s="17">
        <f t="shared" si="0"/>
        <v>418.8636363636364</v>
      </c>
      <c r="H7" s="18">
        <f t="shared" si="1"/>
        <v>392.4318181818182</v>
      </c>
    </row>
    <row r="8" spans="1:8" ht="19.5" customHeight="1">
      <c r="A8" s="12">
        <v>5</v>
      </c>
      <c r="B8" s="13" t="s">
        <v>14</v>
      </c>
      <c r="C8" s="13">
        <v>399</v>
      </c>
      <c r="D8" s="14">
        <v>30</v>
      </c>
      <c r="E8" s="15">
        <v>65</v>
      </c>
      <c r="F8" s="16">
        <v>91.0909090909091</v>
      </c>
      <c r="G8" s="17">
        <f t="shared" si="0"/>
        <v>385.77272727272725</v>
      </c>
      <c r="H8" s="18">
        <f t="shared" si="1"/>
        <v>392.3863636363636</v>
      </c>
    </row>
    <row r="9" spans="1:8" ht="19.5" customHeight="1">
      <c r="A9" s="12">
        <v>6</v>
      </c>
      <c r="B9" s="13" t="s">
        <v>15</v>
      </c>
      <c r="C9" s="13">
        <v>354</v>
      </c>
      <c r="D9" s="14">
        <v>61</v>
      </c>
      <c r="E9" s="15">
        <v>83.5</v>
      </c>
      <c r="F9" s="16">
        <v>91.54545454545455</v>
      </c>
      <c r="G9" s="17">
        <f t="shared" si="0"/>
        <v>430.3863636363636</v>
      </c>
      <c r="H9" s="18">
        <f t="shared" si="1"/>
        <v>392.1931818181818</v>
      </c>
    </row>
    <row r="10" spans="1:8" ht="19.5" customHeight="1">
      <c r="A10" s="12">
        <v>7</v>
      </c>
      <c r="B10" s="13" t="s">
        <v>16</v>
      </c>
      <c r="C10" s="13">
        <v>350</v>
      </c>
      <c r="D10" s="14">
        <v>56</v>
      </c>
      <c r="E10" s="15">
        <v>85.5</v>
      </c>
      <c r="F10" s="16">
        <v>88.54545454545455</v>
      </c>
      <c r="G10" s="17">
        <f t="shared" si="0"/>
        <v>421.8863636363636</v>
      </c>
      <c r="H10" s="18">
        <f t="shared" si="1"/>
        <v>385.9431818181818</v>
      </c>
    </row>
    <row r="11" spans="1:8" ht="19.5" customHeight="1">
      <c r="A11" s="12">
        <v>8</v>
      </c>
      <c r="B11" s="13" t="s">
        <v>17</v>
      </c>
      <c r="C11" s="13">
        <v>367</v>
      </c>
      <c r="D11" s="14">
        <v>52</v>
      </c>
      <c r="E11" s="15">
        <v>67</v>
      </c>
      <c r="F11" s="16">
        <v>91.9090909090909</v>
      </c>
      <c r="G11" s="17">
        <f t="shared" si="0"/>
        <v>402.22727272727275</v>
      </c>
      <c r="H11" s="18">
        <f t="shared" si="1"/>
        <v>384.6136363636364</v>
      </c>
    </row>
    <row r="12" spans="1:8" ht="19.5" customHeight="1">
      <c r="A12" s="12">
        <v>9</v>
      </c>
      <c r="B12" s="13" t="s">
        <v>18</v>
      </c>
      <c r="C12" s="13">
        <v>357</v>
      </c>
      <c r="D12" s="14">
        <v>42</v>
      </c>
      <c r="E12" s="15">
        <v>83.5</v>
      </c>
      <c r="F12" s="16">
        <v>87.27272727272727</v>
      </c>
      <c r="G12" s="17">
        <f t="shared" si="0"/>
        <v>408.0681818181818</v>
      </c>
      <c r="H12" s="18">
        <f t="shared" si="1"/>
        <v>382.5340909090909</v>
      </c>
    </row>
    <row r="13" spans="1:8" ht="19.5" customHeight="1">
      <c r="A13" s="12">
        <v>10</v>
      </c>
      <c r="B13" s="13" t="s">
        <v>19</v>
      </c>
      <c r="C13" s="13">
        <v>362</v>
      </c>
      <c r="D13" s="14">
        <v>56</v>
      </c>
      <c r="E13" s="15">
        <v>73.5</v>
      </c>
      <c r="F13" s="16">
        <v>88.18181818181819</v>
      </c>
      <c r="G13" s="17">
        <f t="shared" si="0"/>
        <v>402.79545454545456</v>
      </c>
      <c r="H13" s="18">
        <f t="shared" si="1"/>
        <v>382.39772727272725</v>
      </c>
    </row>
    <row r="14" spans="1:8" ht="19.5" customHeight="1">
      <c r="A14" s="12">
        <v>11</v>
      </c>
      <c r="B14" s="13" t="s">
        <v>20</v>
      </c>
      <c r="C14" s="13">
        <v>362</v>
      </c>
      <c r="D14" s="14">
        <v>54</v>
      </c>
      <c r="E14" s="15">
        <v>66.5</v>
      </c>
      <c r="F14" s="16">
        <v>91.9090909090909</v>
      </c>
      <c r="G14" s="17">
        <f t="shared" si="0"/>
        <v>402.47727272727275</v>
      </c>
      <c r="H14" s="18">
        <f t="shared" si="1"/>
        <v>382.2386363636364</v>
      </c>
    </row>
    <row r="15" spans="1:8" ht="19.5" customHeight="1">
      <c r="A15" s="12">
        <v>12</v>
      </c>
      <c r="B15" s="13" t="s">
        <v>21</v>
      </c>
      <c r="C15" s="13">
        <v>373</v>
      </c>
      <c r="D15" s="14">
        <v>42</v>
      </c>
      <c r="E15" s="15">
        <v>68.5</v>
      </c>
      <c r="F15" s="16">
        <v>89.0909090909091</v>
      </c>
      <c r="G15" s="17">
        <f t="shared" si="0"/>
        <v>391.02272727272725</v>
      </c>
      <c r="H15" s="18">
        <f t="shared" si="1"/>
        <v>382.0113636363636</v>
      </c>
    </row>
    <row r="16" spans="1:8" ht="19.5" customHeight="1">
      <c r="A16" s="12">
        <v>13</v>
      </c>
      <c r="B16" s="13" t="s">
        <v>22</v>
      </c>
      <c r="C16" s="13">
        <v>381</v>
      </c>
      <c r="D16" s="14">
        <v>32</v>
      </c>
      <c r="E16" s="15">
        <v>62.5</v>
      </c>
      <c r="F16" s="16">
        <v>91</v>
      </c>
      <c r="G16" s="17">
        <f t="shared" si="0"/>
        <v>382.75</v>
      </c>
      <c r="H16" s="18">
        <f t="shared" si="1"/>
        <v>381.875</v>
      </c>
    </row>
    <row r="17" spans="1:8" ht="19.5" customHeight="1">
      <c r="A17" s="12">
        <v>14</v>
      </c>
      <c r="B17" s="13" t="s">
        <v>23</v>
      </c>
      <c r="C17" s="13">
        <v>368</v>
      </c>
      <c r="D17" s="14">
        <v>28</v>
      </c>
      <c r="E17" s="15">
        <v>82.5</v>
      </c>
      <c r="F17" s="16">
        <v>85.9090909090909</v>
      </c>
      <c r="G17" s="17">
        <f t="shared" si="0"/>
        <v>395.47727272727275</v>
      </c>
      <c r="H17" s="18">
        <f t="shared" si="1"/>
        <v>381.7386363636364</v>
      </c>
    </row>
    <row r="18" spans="1:8" ht="19.5" customHeight="1">
      <c r="A18" s="12">
        <v>15</v>
      </c>
      <c r="B18" s="13" t="s">
        <v>24</v>
      </c>
      <c r="C18" s="13">
        <v>337</v>
      </c>
      <c r="D18" s="14">
        <v>74</v>
      </c>
      <c r="E18" s="15">
        <v>74</v>
      </c>
      <c r="F18" s="16">
        <v>92.81818181818181</v>
      </c>
      <c r="G18" s="17">
        <f t="shared" si="0"/>
        <v>426.45454545454544</v>
      </c>
      <c r="H18" s="18">
        <f t="shared" si="1"/>
        <v>381.72727272727275</v>
      </c>
    </row>
    <row r="19" spans="1:8" ht="19.5" customHeight="1">
      <c r="A19" s="12">
        <v>16</v>
      </c>
      <c r="B19" s="13" t="s">
        <v>25</v>
      </c>
      <c r="C19" s="13">
        <v>326</v>
      </c>
      <c r="D19" s="14">
        <v>87</v>
      </c>
      <c r="E19" s="15">
        <v>78</v>
      </c>
      <c r="F19" s="16">
        <v>91.54545454545455</v>
      </c>
      <c r="G19" s="17">
        <f t="shared" si="0"/>
        <v>435.1363636363636</v>
      </c>
      <c r="H19" s="18">
        <f t="shared" si="1"/>
        <v>380.5681818181818</v>
      </c>
    </row>
    <row r="20" spans="1:8" ht="19.5" customHeight="1">
      <c r="A20" s="12">
        <v>17</v>
      </c>
      <c r="B20" s="13" t="s">
        <v>26</v>
      </c>
      <c r="C20" s="13">
        <v>373</v>
      </c>
      <c r="D20" s="14">
        <v>14</v>
      </c>
      <c r="E20" s="15">
        <v>76</v>
      </c>
      <c r="F20" s="16">
        <v>88.54545454545455</v>
      </c>
      <c r="G20" s="17">
        <f t="shared" si="0"/>
        <v>386.6363636363636</v>
      </c>
      <c r="H20" s="18">
        <f t="shared" si="1"/>
        <v>379.8181818181818</v>
      </c>
    </row>
    <row r="21" spans="1:8" ht="19.5" customHeight="1">
      <c r="A21" s="12">
        <v>18</v>
      </c>
      <c r="B21" s="13" t="s">
        <v>27</v>
      </c>
      <c r="C21" s="19">
        <v>326</v>
      </c>
      <c r="D21" s="14">
        <v>69</v>
      </c>
      <c r="E21" s="20">
        <v>82</v>
      </c>
      <c r="F21" s="16">
        <v>91.9090909090909</v>
      </c>
      <c r="G21" s="18">
        <f t="shared" si="0"/>
        <v>433.22727272727275</v>
      </c>
      <c r="H21" s="21">
        <f t="shared" si="1"/>
        <v>379.6136363636364</v>
      </c>
    </row>
    <row r="22" spans="1:8" ht="19.5" customHeight="1">
      <c r="A22" s="12">
        <v>19</v>
      </c>
      <c r="B22" s="13" t="s">
        <v>28</v>
      </c>
      <c r="C22" s="13">
        <v>329</v>
      </c>
      <c r="D22" s="14">
        <v>55</v>
      </c>
      <c r="E22" s="15">
        <v>87</v>
      </c>
      <c r="F22" s="16">
        <v>88.81818181818181</v>
      </c>
      <c r="G22" s="18">
        <f t="shared" si="0"/>
        <v>424.45454545454544</v>
      </c>
      <c r="H22" s="18">
        <f t="shared" si="1"/>
        <v>376.72727272727275</v>
      </c>
    </row>
    <row r="23" spans="1:8" ht="19.5" customHeight="1">
      <c r="A23" s="12">
        <v>20</v>
      </c>
      <c r="B23" s="13" t="s">
        <v>29</v>
      </c>
      <c r="C23" s="13">
        <v>320</v>
      </c>
      <c r="D23" s="14">
        <v>73</v>
      </c>
      <c r="E23" s="15">
        <v>80</v>
      </c>
      <c r="F23" s="16">
        <v>91.9090909090909</v>
      </c>
      <c r="G23" s="18">
        <f t="shared" si="0"/>
        <v>432.22727272727275</v>
      </c>
      <c r="H23" s="18">
        <f t="shared" si="1"/>
        <v>376.1136363636364</v>
      </c>
    </row>
    <row r="24" spans="1:8" ht="19.5" customHeight="1">
      <c r="A24" s="12">
        <v>21</v>
      </c>
      <c r="B24" s="13" t="s">
        <v>30</v>
      </c>
      <c r="C24" s="13">
        <v>337</v>
      </c>
      <c r="D24" s="14">
        <v>78</v>
      </c>
      <c r="E24" s="15">
        <v>69</v>
      </c>
      <c r="F24" s="16">
        <v>90.81818181818181</v>
      </c>
      <c r="G24" s="18">
        <f t="shared" si="0"/>
        <v>414.95454545454544</v>
      </c>
      <c r="H24" s="18">
        <f t="shared" si="1"/>
        <v>375.97727272727275</v>
      </c>
    </row>
    <row r="25" spans="1:8" ht="19.5" customHeight="1">
      <c r="A25" s="12">
        <v>22</v>
      </c>
      <c r="B25" s="13" t="s">
        <v>31</v>
      </c>
      <c r="C25" s="13">
        <v>350</v>
      </c>
      <c r="D25" s="14">
        <v>42</v>
      </c>
      <c r="E25" s="15">
        <v>73</v>
      </c>
      <c r="F25" s="16">
        <v>90.18181818181819</v>
      </c>
      <c r="G25" s="18">
        <f t="shared" si="0"/>
        <v>401.04545454545456</v>
      </c>
      <c r="H25" s="18">
        <f t="shared" si="1"/>
        <v>375.52272727272725</v>
      </c>
    </row>
    <row r="26" spans="1:8" ht="19.5" customHeight="1">
      <c r="A26" s="12">
        <v>23</v>
      </c>
      <c r="B26" s="13" t="s">
        <v>32</v>
      </c>
      <c r="C26" s="13">
        <v>343</v>
      </c>
      <c r="D26" s="14">
        <v>58</v>
      </c>
      <c r="E26" s="15">
        <v>69</v>
      </c>
      <c r="F26" s="16">
        <v>91.63636363636364</v>
      </c>
      <c r="G26" s="18">
        <f t="shared" si="0"/>
        <v>407.40909090909093</v>
      </c>
      <c r="H26" s="18">
        <f t="shared" si="1"/>
        <v>375.2045454545455</v>
      </c>
    </row>
    <row r="27" spans="1:8" ht="19.5" customHeight="1">
      <c r="A27" s="12">
        <v>24</v>
      </c>
      <c r="B27" s="13" t="s">
        <v>33</v>
      </c>
      <c r="C27" s="13">
        <v>317</v>
      </c>
      <c r="D27" s="14">
        <v>60</v>
      </c>
      <c r="E27" s="15">
        <v>85</v>
      </c>
      <c r="F27" s="16">
        <v>91.72727272727273</v>
      </c>
      <c r="G27" s="18">
        <f t="shared" si="0"/>
        <v>432.6818181818182</v>
      </c>
      <c r="H27" s="18">
        <f t="shared" si="1"/>
        <v>374.8409090909091</v>
      </c>
    </row>
    <row r="28" spans="1:8" ht="19.5" customHeight="1">
      <c r="A28" s="12">
        <v>25</v>
      </c>
      <c r="B28" s="13" t="s">
        <v>34</v>
      </c>
      <c r="C28" s="13">
        <v>327</v>
      </c>
      <c r="D28" s="14">
        <v>74</v>
      </c>
      <c r="E28" s="15">
        <v>74</v>
      </c>
      <c r="F28" s="16">
        <v>90.63636363636364</v>
      </c>
      <c r="G28" s="18">
        <f t="shared" si="0"/>
        <v>419.90909090909093</v>
      </c>
      <c r="H28" s="18">
        <f t="shared" si="1"/>
        <v>373.4545454545455</v>
      </c>
    </row>
    <row r="29" spans="1:8" ht="19.5" customHeight="1">
      <c r="A29" s="12">
        <v>26</v>
      </c>
      <c r="B29" s="13" t="s">
        <v>35</v>
      </c>
      <c r="C29" s="13">
        <v>348</v>
      </c>
      <c r="D29" s="14">
        <v>78</v>
      </c>
      <c r="E29" s="15">
        <v>60</v>
      </c>
      <c r="F29" s="16">
        <v>89.9090909090909</v>
      </c>
      <c r="G29" s="18">
        <f t="shared" si="0"/>
        <v>398.72727272727275</v>
      </c>
      <c r="H29" s="18">
        <f t="shared" si="1"/>
        <v>373.3636363636364</v>
      </c>
    </row>
    <row r="30" spans="1:8" ht="19.5" customHeight="1">
      <c r="A30" s="12">
        <v>27</v>
      </c>
      <c r="B30" s="13" t="s">
        <v>36</v>
      </c>
      <c r="C30" s="13">
        <v>343</v>
      </c>
      <c r="D30" s="3">
        <v>57</v>
      </c>
      <c r="E30" s="15">
        <v>73.5</v>
      </c>
      <c r="F30" s="16">
        <v>87.9090909090909</v>
      </c>
      <c r="G30" s="18">
        <f t="shared" si="0"/>
        <v>402.47727272727275</v>
      </c>
      <c r="H30" s="18">
        <f t="shared" si="1"/>
        <v>372.7386363636364</v>
      </c>
    </row>
    <row r="31" spans="1:8" ht="19.5" customHeight="1">
      <c r="A31" s="12">
        <v>28</v>
      </c>
      <c r="B31" s="13" t="s">
        <v>37</v>
      </c>
      <c r="C31" s="13">
        <v>323</v>
      </c>
      <c r="D31" s="14">
        <v>40</v>
      </c>
      <c r="E31" s="15">
        <v>84</v>
      </c>
      <c r="F31" s="16">
        <v>91.9090909090909</v>
      </c>
      <c r="G31" s="18">
        <f t="shared" si="0"/>
        <v>421.72727272727275</v>
      </c>
      <c r="H31" s="18">
        <f t="shared" si="1"/>
        <v>372.3636363636364</v>
      </c>
    </row>
    <row r="32" spans="1:8" ht="19.5" customHeight="1">
      <c r="A32" s="12">
        <v>29</v>
      </c>
      <c r="B32" s="13" t="s">
        <v>38</v>
      </c>
      <c r="C32" s="13">
        <v>336</v>
      </c>
      <c r="D32" s="14">
        <v>75</v>
      </c>
      <c r="E32" s="15">
        <v>63</v>
      </c>
      <c r="F32" s="16">
        <v>91.72727272727273</v>
      </c>
      <c r="G32" s="18">
        <f t="shared" si="0"/>
        <v>407.1818181818182</v>
      </c>
      <c r="H32" s="18">
        <f t="shared" si="1"/>
        <v>371.5909090909091</v>
      </c>
    </row>
    <row r="33" spans="1:8" ht="19.5" customHeight="1">
      <c r="A33" s="12">
        <v>30</v>
      </c>
      <c r="B33" s="13" t="s">
        <v>39</v>
      </c>
      <c r="C33" s="13">
        <v>320</v>
      </c>
      <c r="D33" s="14">
        <v>66</v>
      </c>
      <c r="E33" s="15">
        <v>81</v>
      </c>
      <c r="F33" s="16">
        <v>89.54545454545455</v>
      </c>
      <c r="G33" s="18">
        <f t="shared" si="0"/>
        <v>423.1363636363636</v>
      </c>
      <c r="H33" s="18">
        <f t="shared" si="1"/>
        <v>371.5681818181818</v>
      </c>
    </row>
    <row r="34" spans="1:8" ht="19.5" customHeight="1">
      <c r="A34" s="12">
        <v>31</v>
      </c>
      <c r="B34" s="13" t="s">
        <v>40</v>
      </c>
      <c r="C34" s="13">
        <v>358</v>
      </c>
      <c r="D34" s="14">
        <v>50</v>
      </c>
      <c r="E34" s="15">
        <v>69</v>
      </c>
      <c r="F34" s="16">
        <v>85.27272727272727</v>
      </c>
      <c r="G34" s="18">
        <f t="shared" si="0"/>
        <v>384.3181818181818</v>
      </c>
      <c r="H34" s="18">
        <f t="shared" si="1"/>
        <v>371.1590909090909</v>
      </c>
    </row>
    <row r="35" spans="1:8" ht="19.5" customHeight="1">
      <c r="A35" s="12">
        <v>32</v>
      </c>
      <c r="B35" s="13" t="s">
        <v>41</v>
      </c>
      <c r="C35" s="13">
        <v>351</v>
      </c>
      <c r="D35" s="14">
        <v>38</v>
      </c>
      <c r="E35" s="15">
        <v>73</v>
      </c>
      <c r="F35" s="16">
        <v>87.27272727272727</v>
      </c>
      <c r="G35" s="18">
        <f t="shared" si="0"/>
        <v>390.3181818181818</v>
      </c>
      <c r="H35" s="18">
        <f t="shared" si="1"/>
        <v>370.6590909090909</v>
      </c>
    </row>
    <row r="36" spans="1:8" ht="19.5" customHeight="1">
      <c r="A36" s="12">
        <v>33</v>
      </c>
      <c r="B36" s="13" t="s">
        <v>42</v>
      </c>
      <c r="C36" s="13">
        <v>362</v>
      </c>
      <c r="D36" s="14">
        <v>28</v>
      </c>
      <c r="E36" s="15">
        <v>69.5</v>
      </c>
      <c r="F36" s="16">
        <v>86.81818181818181</v>
      </c>
      <c r="G36" s="18">
        <f aca="true" t="shared" si="2" ref="G36:G67">D36*0.5+E36*1.5+F36*3</f>
        <v>378.70454545454544</v>
      </c>
      <c r="H36" s="18">
        <f aca="true" t="shared" si="3" ref="H36:H67">C36*0.5+G36*0.5</f>
        <v>370.35227272727275</v>
      </c>
    </row>
    <row r="37" spans="1:8" ht="19.5" customHeight="1">
      <c r="A37" s="12">
        <v>34</v>
      </c>
      <c r="B37" s="13" t="s">
        <v>43</v>
      </c>
      <c r="C37" s="13">
        <v>359</v>
      </c>
      <c r="D37" s="14">
        <v>46</v>
      </c>
      <c r="E37" s="15">
        <v>61</v>
      </c>
      <c r="F37" s="16">
        <v>88.27272727272727</v>
      </c>
      <c r="G37" s="18">
        <f t="shared" si="2"/>
        <v>379.3181818181818</v>
      </c>
      <c r="H37" s="18">
        <f t="shared" si="3"/>
        <v>369.1590909090909</v>
      </c>
    </row>
    <row r="38" spans="1:8" ht="19.5" customHeight="1">
      <c r="A38" s="12">
        <v>35</v>
      </c>
      <c r="B38" s="13" t="s">
        <v>44</v>
      </c>
      <c r="C38" s="13">
        <v>355</v>
      </c>
      <c r="D38" s="14">
        <v>46</v>
      </c>
      <c r="E38" s="15">
        <v>69</v>
      </c>
      <c r="F38" s="16">
        <v>85.0909090909091</v>
      </c>
      <c r="G38" s="18">
        <f t="shared" si="2"/>
        <v>381.77272727272725</v>
      </c>
      <c r="H38" s="18">
        <f t="shared" si="3"/>
        <v>368.3863636363636</v>
      </c>
    </row>
    <row r="39" spans="1:8" ht="19.5" customHeight="1">
      <c r="A39" s="12">
        <v>36</v>
      </c>
      <c r="B39" s="13" t="s">
        <v>45</v>
      </c>
      <c r="C39" s="13">
        <v>332</v>
      </c>
      <c r="D39" s="22">
        <v>34</v>
      </c>
      <c r="E39" s="15">
        <v>81.5</v>
      </c>
      <c r="F39" s="16">
        <v>88.0909090909091</v>
      </c>
      <c r="G39" s="18">
        <f t="shared" si="2"/>
        <v>403.52272727272725</v>
      </c>
      <c r="H39" s="18">
        <f t="shared" si="3"/>
        <v>367.7613636363636</v>
      </c>
    </row>
    <row r="40" spans="1:8" ht="19.5" customHeight="1">
      <c r="A40" s="12">
        <v>37</v>
      </c>
      <c r="B40" s="13" t="s">
        <v>46</v>
      </c>
      <c r="C40" s="13">
        <v>352</v>
      </c>
      <c r="D40" s="14">
        <v>48</v>
      </c>
      <c r="E40" s="15">
        <v>60</v>
      </c>
      <c r="F40" s="16">
        <v>89.63636363636364</v>
      </c>
      <c r="G40" s="18">
        <f t="shared" si="2"/>
        <v>382.90909090909093</v>
      </c>
      <c r="H40" s="18">
        <f t="shared" si="3"/>
        <v>367.4545454545455</v>
      </c>
    </row>
    <row r="41" spans="1:8" ht="19.5" customHeight="1">
      <c r="A41" s="12">
        <v>38</v>
      </c>
      <c r="B41" s="13" t="s">
        <v>47</v>
      </c>
      <c r="C41" s="13">
        <v>352</v>
      </c>
      <c r="D41" s="23">
        <v>28</v>
      </c>
      <c r="E41" s="15">
        <v>67.5</v>
      </c>
      <c r="F41" s="16">
        <v>88.81818181818181</v>
      </c>
      <c r="G41" s="18">
        <f t="shared" si="2"/>
        <v>381.70454545454544</v>
      </c>
      <c r="H41" s="18">
        <f t="shared" si="3"/>
        <v>366.85227272727275</v>
      </c>
    </row>
    <row r="42" spans="1:8" ht="19.5" customHeight="1">
      <c r="A42" s="12">
        <v>39</v>
      </c>
      <c r="B42" s="13" t="s">
        <v>48</v>
      </c>
      <c r="C42" s="13">
        <v>317</v>
      </c>
      <c r="D42" s="14">
        <v>59</v>
      </c>
      <c r="E42" s="15">
        <v>80</v>
      </c>
      <c r="F42" s="16">
        <v>88.9090909090909</v>
      </c>
      <c r="G42" s="18">
        <f t="shared" si="2"/>
        <v>416.22727272727275</v>
      </c>
      <c r="H42" s="18">
        <f t="shared" si="3"/>
        <v>366.6136363636364</v>
      </c>
    </row>
    <row r="43" spans="1:8" ht="19.5" customHeight="1">
      <c r="A43" s="12">
        <v>40</v>
      </c>
      <c r="B43" s="13" t="s">
        <v>49</v>
      </c>
      <c r="C43" s="13">
        <v>360</v>
      </c>
      <c r="D43" s="14">
        <v>52</v>
      </c>
      <c r="E43" s="15">
        <v>60.5</v>
      </c>
      <c r="F43" s="16">
        <v>85.27272727272727</v>
      </c>
      <c r="G43" s="18">
        <f t="shared" si="2"/>
        <v>372.5681818181818</v>
      </c>
      <c r="H43" s="18">
        <f t="shared" si="3"/>
        <v>366.2840909090909</v>
      </c>
    </row>
    <row r="44" spans="1:8" ht="19.5" customHeight="1">
      <c r="A44" s="12">
        <v>41</v>
      </c>
      <c r="B44" s="13" t="s">
        <v>50</v>
      </c>
      <c r="C44" s="13">
        <v>344</v>
      </c>
      <c r="D44" s="14">
        <v>48</v>
      </c>
      <c r="E44" s="15">
        <v>66.5</v>
      </c>
      <c r="F44" s="16">
        <v>88.0909090909091</v>
      </c>
      <c r="G44" s="18">
        <f t="shared" si="2"/>
        <v>388.02272727272725</v>
      </c>
      <c r="H44" s="18">
        <f t="shared" si="3"/>
        <v>366.0113636363636</v>
      </c>
    </row>
    <row r="45" spans="1:8" ht="19.5" customHeight="1">
      <c r="A45" s="12">
        <v>42</v>
      </c>
      <c r="B45" s="13" t="s">
        <v>51</v>
      </c>
      <c r="C45" s="13">
        <v>345</v>
      </c>
      <c r="D45" s="14">
        <v>38</v>
      </c>
      <c r="E45" s="15">
        <v>73.5</v>
      </c>
      <c r="F45" s="16">
        <v>85.36363636363636</v>
      </c>
      <c r="G45" s="18">
        <f t="shared" si="2"/>
        <v>385.34090909090907</v>
      </c>
      <c r="H45" s="18">
        <f t="shared" si="3"/>
        <v>365.1704545454545</v>
      </c>
    </row>
    <row r="46" spans="1:8" ht="19.5" customHeight="1">
      <c r="A46" s="12">
        <v>43</v>
      </c>
      <c r="B46" s="13" t="s">
        <v>52</v>
      </c>
      <c r="C46" s="13">
        <v>357</v>
      </c>
      <c r="D46" s="14">
        <v>44</v>
      </c>
      <c r="E46" s="15">
        <v>64.5</v>
      </c>
      <c r="F46" s="16">
        <v>84.81818181818181</v>
      </c>
      <c r="G46" s="18">
        <f t="shared" si="2"/>
        <v>373.20454545454544</v>
      </c>
      <c r="H46" s="18">
        <f t="shared" si="3"/>
        <v>365.10227272727275</v>
      </c>
    </row>
    <row r="47" spans="1:8" ht="19.5" customHeight="1">
      <c r="A47" s="12">
        <v>44</v>
      </c>
      <c r="B47" s="13" t="s">
        <v>53</v>
      </c>
      <c r="C47" s="13">
        <v>337</v>
      </c>
      <c r="D47" s="14">
        <v>33</v>
      </c>
      <c r="E47" s="15">
        <v>83</v>
      </c>
      <c r="F47" s="16">
        <v>83.72727272727273</v>
      </c>
      <c r="G47" s="18">
        <f t="shared" si="2"/>
        <v>392.1818181818182</v>
      </c>
      <c r="H47" s="18">
        <f t="shared" si="3"/>
        <v>364.5909090909091</v>
      </c>
    </row>
    <row r="48" spans="1:8" ht="19.5" customHeight="1">
      <c r="A48" s="12">
        <v>45</v>
      </c>
      <c r="B48" s="13" t="s">
        <v>54</v>
      </c>
      <c r="C48" s="13">
        <v>328</v>
      </c>
      <c r="D48" s="14">
        <v>54</v>
      </c>
      <c r="E48" s="15">
        <v>69</v>
      </c>
      <c r="F48" s="16">
        <v>89.36363636363636</v>
      </c>
      <c r="G48" s="18">
        <f t="shared" si="2"/>
        <v>398.59090909090907</v>
      </c>
      <c r="H48" s="18">
        <f t="shared" si="3"/>
        <v>363.2954545454545</v>
      </c>
    </row>
    <row r="49" spans="1:8" ht="19.5" customHeight="1">
      <c r="A49" s="12">
        <v>46</v>
      </c>
      <c r="B49" s="13" t="s">
        <v>55</v>
      </c>
      <c r="C49" s="13">
        <v>321</v>
      </c>
      <c r="D49" s="14">
        <v>44</v>
      </c>
      <c r="E49" s="15">
        <v>82.5</v>
      </c>
      <c r="F49" s="16">
        <v>86.0909090909091</v>
      </c>
      <c r="G49" s="18">
        <f t="shared" si="2"/>
        <v>404.02272727272725</v>
      </c>
      <c r="H49" s="18">
        <f t="shared" si="3"/>
        <v>362.5113636363636</v>
      </c>
    </row>
    <row r="50" spans="1:8" ht="19.5" customHeight="1">
      <c r="A50" s="12">
        <v>47</v>
      </c>
      <c r="B50" s="13" t="s">
        <v>56</v>
      </c>
      <c r="C50" s="13">
        <v>342</v>
      </c>
      <c r="D50" s="14">
        <v>32</v>
      </c>
      <c r="E50" s="15">
        <v>71</v>
      </c>
      <c r="F50" s="16">
        <v>86.81818181818181</v>
      </c>
      <c r="G50" s="18">
        <f t="shared" si="2"/>
        <v>382.95454545454544</v>
      </c>
      <c r="H50" s="18">
        <f t="shared" si="3"/>
        <v>362.47727272727275</v>
      </c>
    </row>
    <row r="51" spans="1:8" ht="19.5" customHeight="1">
      <c r="A51" s="12">
        <v>48</v>
      </c>
      <c r="B51" s="13" t="s">
        <v>57</v>
      </c>
      <c r="C51" s="13">
        <v>331</v>
      </c>
      <c r="D51" s="14">
        <v>30</v>
      </c>
      <c r="E51" s="15">
        <v>78</v>
      </c>
      <c r="F51" s="16">
        <v>86.81818181818181</v>
      </c>
      <c r="G51" s="18">
        <f t="shared" si="2"/>
        <v>392.45454545454544</v>
      </c>
      <c r="H51" s="18">
        <f t="shared" si="3"/>
        <v>361.72727272727275</v>
      </c>
    </row>
    <row r="52" spans="1:8" ht="19.5" customHeight="1">
      <c r="A52" s="12">
        <v>49</v>
      </c>
      <c r="B52" s="13" t="s">
        <v>58</v>
      </c>
      <c r="C52" s="13">
        <v>317</v>
      </c>
      <c r="D52" s="14">
        <v>50</v>
      </c>
      <c r="E52" s="15">
        <v>71</v>
      </c>
      <c r="F52" s="16">
        <v>91.0909090909091</v>
      </c>
      <c r="G52" s="18">
        <f t="shared" si="2"/>
        <v>404.77272727272725</v>
      </c>
      <c r="H52" s="18">
        <f t="shared" si="3"/>
        <v>360.8863636363636</v>
      </c>
    </row>
    <row r="53" spans="1:8" ht="19.5" customHeight="1">
      <c r="A53" s="12">
        <v>50</v>
      </c>
      <c r="B53" s="13" t="s">
        <v>59</v>
      </c>
      <c r="C53" s="13">
        <v>340</v>
      </c>
      <c r="D53" s="14">
        <v>48</v>
      </c>
      <c r="E53" s="15">
        <v>62.5</v>
      </c>
      <c r="F53" s="16">
        <v>87.72727272727273</v>
      </c>
      <c r="G53" s="18">
        <f t="shared" si="2"/>
        <v>380.9318181818182</v>
      </c>
      <c r="H53" s="18">
        <f t="shared" si="3"/>
        <v>360.4659090909091</v>
      </c>
    </row>
    <row r="54" spans="1:8" ht="19.5" customHeight="1">
      <c r="A54" s="12">
        <v>51</v>
      </c>
      <c r="B54" s="13" t="s">
        <v>60</v>
      </c>
      <c r="C54" s="13">
        <v>332</v>
      </c>
      <c r="D54" s="14">
        <v>36</v>
      </c>
      <c r="E54" s="15">
        <v>76.5</v>
      </c>
      <c r="F54" s="16">
        <v>84.72727272727273</v>
      </c>
      <c r="G54" s="18">
        <f t="shared" si="2"/>
        <v>386.9318181818182</v>
      </c>
      <c r="H54" s="18">
        <f t="shared" si="3"/>
        <v>359.4659090909091</v>
      </c>
    </row>
    <row r="55" spans="1:8" ht="19.5" customHeight="1">
      <c r="A55" s="12">
        <v>52</v>
      </c>
      <c r="B55" s="13" t="s">
        <v>61</v>
      </c>
      <c r="C55" s="13">
        <v>350</v>
      </c>
      <c r="D55" s="14">
        <v>43</v>
      </c>
      <c r="E55" s="15">
        <v>60</v>
      </c>
      <c r="F55" s="16">
        <v>85.45454545454545</v>
      </c>
      <c r="G55" s="18">
        <f t="shared" si="2"/>
        <v>367.8636363636364</v>
      </c>
      <c r="H55" s="18">
        <f t="shared" si="3"/>
        <v>358.9318181818182</v>
      </c>
    </row>
    <row r="56" spans="1:8" ht="19.5" customHeight="1">
      <c r="A56" s="12">
        <v>53</v>
      </c>
      <c r="B56" s="13" t="s">
        <v>62</v>
      </c>
      <c r="C56" s="13">
        <v>320</v>
      </c>
      <c r="D56" s="14">
        <v>40</v>
      </c>
      <c r="E56" s="15">
        <v>70.5</v>
      </c>
      <c r="F56" s="16">
        <v>90.27272727272727</v>
      </c>
      <c r="G56" s="18">
        <f t="shared" si="2"/>
        <v>396.5681818181818</v>
      </c>
      <c r="H56" s="18">
        <f t="shared" si="3"/>
        <v>358.2840909090909</v>
      </c>
    </row>
    <row r="57" spans="1:8" ht="19.5" customHeight="1">
      <c r="A57" s="12">
        <v>54</v>
      </c>
      <c r="B57" s="13" t="s">
        <v>63</v>
      </c>
      <c r="C57" s="13">
        <v>351</v>
      </c>
      <c r="D57" s="14">
        <v>26</v>
      </c>
      <c r="E57" s="15">
        <v>68</v>
      </c>
      <c r="F57" s="16">
        <v>82.81818181818181</v>
      </c>
      <c r="G57" s="18">
        <f t="shared" si="2"/>
        <v>363.45454545454544</v>
      </c>
      <c r="H57" s="18">
        <f t="shared" si="3"/>
        <v>357.22727272727275</v>
      </c>
    </row>
    <row r="58" spans="1:8" ht="19.5" customHeight="1">
      <c r="A58" s="12">
        <v>55</v>
      </c>
      <c r="B58" s="13" t="s">
        <v>64</v>
      </c>
      <c r="C58" s="13">
        <v>343</v>
      </c>
      <c r="D58" s="14">
        <v>40</v>
      </c>
      <c r="E58" s="15">
        <v>61</v>
      </c>
      <c r="F58" s="16">
        <v>85.0909090909091</v>
      </c>
      <c r="G58" s="18">
        <f t="shared" si="2"/>
        <v>366.77272727272725</v>
      </c>
      <c r="H58" s="18">
        <f t="shared" si="3"/>
        <v>354.8863636363636</v>
      </c>
    </row>
    <row r="59" spans="1:8" ht="19.5" customHeight="1">
      <c r="A59" s="12">
        <v>56</v>
      </c>
      <c r="B59" s="13" t="s">
        <v>65</v>
      </c>
      <c r="C59" s="13">
        <v>341</v>
      </c>
      <c r="D59" s="14">
        <v>38</v>
      </c>
      <c r="E59" s="15">
        <v>68</v>
      </c>
      <c r="F59" s="16">
        <v>81.63636363636364</v>
      </c>
      <c r="G59" s="18">
        <f t="shared" si="2"/>
        <v>365.90909090909093</v>
      </c>
      <c r="H59" s="18">
        <f t="shared" si="3"/>
        <v>353.4545454545455</v>
      </c>
    </row>
    <row r="60" spans="1:8" ht="19.5" customHeight="1">
      <c r="A60" s="12">
        <v>57</v>
      </c>
      <c r="B60" s="13" t="s">
        <v>66</v>
      </c>
      <c r="C60" s="13">
        <v>340</v>
      </c>
      <c r="D60" s="14">
        <v>34</v>
      </c>
      <c r="E60" s="15">
        <v>60</v>
      </c>
      <c r="F60" s="16">
        <v>86.54545454545455</v>
      </c>
      <c r="G60" s="18">
        <f t="shared" si="2"/>
        <v>366.6363636363636</v>
      </c>
      <c r="H60" s="18">
        <f t="shared" si="3"/>
        <v>353.3181818181818</v>
      </c>
    </row>
    <row r="61" spans="1:8" ht="19.5" customHeight="1">
      <c r="A61" s="12">
        <v>58</v>
      </c>
      <c r="B61" s="13" t="s">
        <v>67</v>
      </c>
      <c r="C61" s="13">
        <v>335</v>
      </c>
      <c r="D61" s="14">
        <v>24</v>
      </c>
      <c r="E61" s="15">
        <v>65.5</v>
      </c>
      <c r="F61" s="16">
        <v>86.72727272727273</v>
      </c>
      <c r="G61" s="18">
        <f t="shared" si="2"/>
        <v>370.4318181818182</v>
      </c>
      <c r="H61" s="18">
        <f t="shared" si="3"/>
        <v>352.7159090909091</v>
      </c>
    </row>
    <row r="62" spans="1:8" ht="19.5" customHeight="1">
      <c r="A62" s="12">
        <v>59</v>
      </c>
      <c r="B62" s="13" t="s">
        <v>68</v>
      </c>
      <c r="C62" s="13">
        <v>320</v>
      </c>
      <c r="D62" s="14">
        <v>44</v>
      </c>
      <c r="E62" s="15">
        <v>66.5</v>
      </c>
      <c r="F62" s="16">
        <v>87.0909090909091</v>
      </c>
      <c r="G62" s="18">
        <f t="shared" si="2"/>
        <v>383.02272727272725</v>
      </c>
      <c r="H62" s="18">
        <f t="shared" si="3"/>
        <v>351.5113636363636</v>
      </c>
    </row>
    <row r="63" spans="1:8" ht="19.5" customHeight="1">
      <c r="A63" s="12">
        <v>60</v>
      </c>
      <c r="B63" s="14" t="s">
        <v>69</v>
      </c>
      <c r="C63" s="14">
        <v>321</v>
      </c>
      <c r="D63" s="14">
        <v>54</v>
      </c>
      <c r="E63" s="15">
        <v>66</v>
      </c>
      <c r="F63" s="16">
        <v>85.27272727272727</v>
      </c>
      <c r="G63" s="18">
        <f t="shared" si="2"/>
        <v>381.8181818181818</v>
      </c>
      <c r="H63" s="18">
        <f t="shared" si="3"/>
        <v>351.4090909090909</v>
      </c>
    </row>
    <row r="64" spans="1:8" ht="19.5" customHeight="1">
      <c r="A64" s="12">
        <v>61</v>
      </c>
      <c r="B64" s="13" t="s">
        <v>70</v>
      </c>
      <c r="C64" s="13">
        <v>313</v>
      </c>
      <c r="D64" s="14">
        <v>44</v>
      </c>
      <c r="E64" s="15">
        <v>66.5</v>
      </c>
      <c r="F64" s="16">
        <v>85.36363636363636</v>
      </c>
      <c r="G64" s="18">
        <f aca="true" t="shared" si="4" ref="G64:G76">D64*0.5+E64*1.5+F64*3</f>
        <v>377.84090909090907</v>
      </c>
      <c r="H64" s="18">
        <f aca="true" t="shared" si="5" ref="H64:H77">C64*0.5+G64*0.5</f>
        <v>345.4204545454545</v>
      </c>
    </row>
    <row r="65" spans="1:8" ht="19.5" customHeight="1">
      <c r="A65" s="12">
        <v>62</v>
      </c>
      <c r="B65" s="13" t="s">
        <v>71</v>
      </c>
      <c r="C65" s="13">
        <v>310</v>
      </c>
      <c r="D65" s="14">
        <v>43</v>
      </c>
      <c r="E65" s="15">
        <v>60.5</v>
      </c>
      <c r="F65" s="16">
        <v>88.18181818181819</v>
      </c>
      <c r="G65" s="18">
        <f t="shared" si="4"/>
        <v>376.79545454545456</v>
      </c>
      <c r="H65" s="18">
        <f t="shared" si="5"/>
        <v>343.39772727272725</v>
      </c>
    </row>
    <row r="66" spans="1:8" ht="19.5" customHeight="1">
      <c r="A66" s="12">
        <v>63</v>
      </c>
      <c r="B66" s="13" t="s">
        <v>72</v>
      </c>
      <c r="C66" s="13">
        <v>281</v>
      </c>
      <c r="D66" s="14">
        <v>51</v>
      </c>
      <c r="E66" s="15">
        <v>69.5</v>
      </c>
      <c r="F66" s="16">
        <v>90.9090909090909</v>
      </c>
      <c r="G66" s="18">
        <f t="shared" si="4"/>
        <v>402.47727272727275</v>
      </c>
      <c r="H66" s="18">
        <f t="shared" si="5"/>
        <v>341.7386363636364</v>
      </c>
    </row>
    <row r="67" spans="1:8" ht="19.5" customHeight="1">
      <c r="A67" s="24">
        <v>64</v>
      </c>
      <c r="B67" s="25" t="s">
        <v>73</v>
      </c>
      <c r="C67" s="25">
        <v>389</v>
      </c>
      <c r="D67" s="26">
        <v>46</v>
      </c>
      <c r="E67" s="27">
        <v>55.5</v>
      </c>
      <c r="F67" s="28">
        <v>86.18181818181819</v>
      </c>
      <c r="G67" s="29">
        <f t="shared" si="4"/>
        <v>364.79545454545456</v>
      </c>
      <c r="H67" s="29">
        <f t="shared" si="5"/>
        <v>376.89772727272725</v>
      </c>
    </row>
    <row r="68" spans="1:8" ht="19.5" customHeight="1">
      <c r="A68" s="24">
        <v>65</v>
      </c>
      <c r="B68" s="25" t="s">
        <v>74</v>
      </c>
      <c r="C68" s="25">
        <v>379</v>
      </c>
      <c r="D68" s="26">
        <v>46</v>
      </c>
      <c r="E68" s="27">
        <v>54.5</v>
      </c>
      <c r="F68" s="28">
        <v>89.0909090909091</v>
      </c>
      <c r="G68" s="29">
        <f t="shared" si="4"/>
        <v>372.02272727272725</v>
      </c>
      <c r="H68" s="29">
        <f t="shared" si="5"/>
        <v>375.5113636363636</v>
      </c>
    </row>
    <row r="69" spans="1:8" ht="19.5" customHeight="1">
      <c r="A69" s="24">
        <v>66</v>
      </c>
      <c r="B69" s="25" t="s">
        <v>75</v>
      </c>
      <c r="C69" s="25">
        <v>365</v>
      </c>
      <c r="D69" s="26">
        <v>58</v>
      </c>
      <c r="E69" s="27">
        <v>46</v>
      </c>
      <c r="F69" s="28">
        <v>86.81818181818181</v>
      </c>
      <c r="G69" s="29">
        <f t="shared" si="4"/>
        <v>358.45454545454544</v>
      </c>
      <c r="H69" s="29">
        <f t="shared" si="5"/>
        <v>361.72727272727275</v>
      </c>
    </row>
    <row r="70" spans="1:8" ht="19.5" customHeight="1">
      <c r="A70" s="24">
        <v>67</v>
      </c>
      <c r="B70" s="25" t="s">
        <v>76</v>
      </c>
      <c r="C70" s="25">
        <v>352</v>
      </c>
      <c r="D70" s="26">
        <v>34</v>
      </c>
      <c r="E70" s="27">
        <v>49</v>
      </c>
      <c r="F70" s="28">
        <v>85.45454545454545</v>
      </c>
      <c r="G70" s="29">
        <f t="shared" si="4"/>
        <v>346.8636363636364</v>
      </c>
      <c r="H70" s="29">
        <f t="shared" si="5"/>
        <v>349.4318181818182</v>
      </c>
    </row>
    <row r="71" spans="1:8" ht="19.5" customHeight="1">
      <c r="A71" s="24">
        <v>68</v>
      </c>
      <c r="B71" s="25" t="s">
        <v>77</v>
      </c>
      <c r="C71" s="25">
        <v>307</v>
      </c>
      <c r="D71" s="26">
        <v>56</v>
      </c>
      <c r="E71" s="27">
        <v>56</v>
      </c>
      <c r="F71" s="28">
        <v>92.81818181818181</v>
      </c>
      <c r="G71" s="29">
        <f t="shared" si="4"/>
        <v>390.45454545454544</v>
      </c>
      <c r="H71" s="29">
        <f t="shared" si="5"/>
        <v>348.72727272727275</v>
      </c>
    </row>
    <row r="72" spans="1:8" ht="19.5" customHeight="1">
      <c r="A72" s="24">
        <v>69</v>
      </c>
      <c r="B72" s="25" t="s">
        <v>78</v>
      </c>
      <c r="C72" s="25">
        <v>337</v>
      </c>
      <c r="D72" s="26">
        <v>48</v>
      </c>
      <c r="E72" s="27">
        <v>52.5</v>
      </c>
      <c r="F72" s="28">
        <v>82.36363636363636</v>
      </c>
      <c r="G72" s="29">
        <f t="shared" si="4"/>
        <v>349.84090909090907</v>
      </c>
      <c r="H72" s="29">
        <f t="shared" si="5"/>
        <v>343.4204545454545</v>
      </c>
    </row>
    <row r="73" spans="1:8" ht="19.5" customHeight="1">
      <c r="A73" s="24">
        <v>70</v>
      </c>
      <c r="B73" s="25" t="s">
        <v>79</v>
      </c>
      <c r="C73" s="25">
        <v>321</v>
      </c>
      <c r="D73" s="26">
        <v>44</v>
      </c>
      <c r="E73" s="27">
        <v>48.5</v>
      </c>
      <c r="F73" s="28">
        <v>90.27272727272727</v>
      </c>
      <c r="G73" s="29">
        <f t="shared" si="4"/>
        <v>365.5681818181818</v>
      </c>
      <c r="H73" s="29">
        <f t="shared" si="5"/>
        <v>343.2840909090909</v>
      </c>
    </row>
    <row r="74" spans="1:8" ht="19.5" customHeight="1">
      <c r="A74" s="24">
        <v>71</v>
      </c>
      <c r="B74" s="26" t="s">
        <v>80</v>
      </c>
      <c r="C74" s="26">
        <v>319</v>
      </c>
      <c r="D74" s="26">
        <v>58</v>
      </c>
      <c r="E74" s="27">
        <v>48.5</v>
      </c>
      <c r="F74" s="28">
        <v>87.54545454545455</v>
      </c>
      <c r="G74" s="29">
        <f t="shared" si="4"/>
        <v>364.3863636363636</v>
      </c>
      <c r="H74" s="29">
        <f t="shared" si="5"/>
        <v>341.6931818181818</v>
      </c>
    </row>
    <row r="75" spans="1:8" ht="19.5" customHeight="1">
      <c r="A75" s="24">
        <v>72</v>
      </c>
      <c r="B75" s="25" t="s">
        <v>81</v>
      </c>
      <c r="C75" s="25">
        <v>316</v>
      </c>
      <c r="D75" s="26">
        <v>32</v>
      </c>
      <c r="E75" s="27">
        <v>57</v>
      </c>
      <c r="F75" s="28">
        <v>85.0909090909091</v>
      </c>
      <c r="G75" s="29">
        <f t="shared" si="4"/>
        <v>356.77272727272725</v>
      </c>
      <c r="H75" s="29">
        <f t="shared" si="5"/>
        <v>336.3863636363636</v>
      </c>
    </row>
    <row r="76" spans="1:8" ht="19.5" customHeight="1">
      <c r="A76" s="24">
        <v>73</v>
      </c>
      <c r="B76" s="25" t="s">
        <v>82</v>
      </c>
      <c r="C76" s="25">
        <v>282</v>
      </c>
      <c r="D76" s="30">
        <v>64</v>
      </c>
      <c r="E76" s="27">
        <v>51.5</v>
      </c>
      <c r="F76" s="31">
        <v>83.54545454545455</v>
      </c>
      <c r="G76" s="29">
        <f t="shared" si="4"/>
        <v>359.8863636363636</v>
      </c>
      <c r="H76" s="29">
        <f t="shared" si="5"/>
        <v>320.9431818181818</v>
      </c>
    </row>
    <row r="77" spans="1:8" ht="19.5" customHeight="1">
      <c r="A77" s="24">
        <v>74</v>
      </c>
      <c r="B77" s="25" t="s">
        <v>83</v>
      </c>
      <c r="C77" s="25">
        <v>361</v>
      </c>
      <c r="D77" s="26">
        <v>36</v>
      </c>
      <c r="E77" s="32">
        <v>0</v>
      </c>
      <c r="F77" s="26">
        <v>0</v>
      </c>
      <c r="G77" s="33">
        <v>18</v>
      </c>
      <c r="H77" s="29">
        <f t="shared" si="5"/>
        <v>189.5</v>
      </c>
    </row>
    <row r="78" spans="1:9" ht="39.75" customHeight="1">
      <c r="A78" s="34" t="s">
        <v>84</v>
      </c>
      <c r="B78" s="34"/>
      <c r="C78" s="34"/>
      <c r="D78" s="34"/>
      <c r="E78" s="34"/>
      <c r="F78" s="34"/>
      <c r="G78" s="34"/>
      <c r="H78" s="34"/>
      <c r="I78" s="35"/>
    </row>
  </sheetData>
  <sheetProtection/>
  <mergeCells count="7">
    <mergeCell ref="B1:H1"/>
    <mergeCell ref="D2:G2"/>
    <mergeCell ref="A78:H78"/>
    <mergeCell ref="A2:A3"/>
    <mergeCell ref="B2:B3"/>
    <mergeCell ref="C2:C3"/>
    <mergeCell ref="H2:H3"/>
  </mergeCells>
  <hyperlinks>
    <hyperlink ref="B61" r:id="rId1" tooltip="https://yz.chsi.com.cn/tiaoji/goCxks.do?method=doDisplay&amp;id=11688108" display="汪倩"/>
    <hyperlink ref="B54" r:id="rId2" tooltip="https://yz.chsi.com.cn/tiaoji/goCxks.do?method=doDisplay&amp;id=11688894" display="师振强"/>
    <hyperlink ref="B9" r:id="rId3" tooltip="https://yz.chsi.com.cn/tiaoji/goCxks.do?method=doDisplay&amp;id=11676637" display="刁志君"/>
    <hyperlink ref="B10" r:id="rId4" tooltip="https://yz.chsi.com.cn/tiaoji/goCxks.do?method=doDisplay&amp;id=11680548" display="杨梅"/>
    <hyperlink ref="B46" r:id="rId5" tooltip="https://yz.chsi.com.cn/tiaoji/goCxks.do?method=doDisplay&amp;id=11681119" display="常秋冉"/>
    <hyperlink ref="B57" r:id="rId6" tooltip="https://yz.chsi.com.cn/tiaoji/goCxks.do?method=doDisplay&amp;id=11681385" display="李贝"/>
    <hyperlink ref="B13" r:id="rId7" tooltip="https://yz.chsi.com.cn/tiaoji/goCxks.do?method=doDisplay&amp;id=11683199" display="司金金"/>
    <hyperlink ref="B38" r:id="rId8" tooltip="https://yz.chsi.com.cn/tiaoji/goCxks.do?method=doDisplay&amp;id=11688597" display="杨沫"/>
    <hyperlink ref="B65" r:id="rId9" tooltip="https://yz.chsi.com.cn/tiaoji/goCxks.do?method=doDisplay&amp;id=11682718" display="任嘉瑜"/>
    <hyperlink ref="B42" r:id="rId10" tooltip="https://yz.chsi.com.cn/tiaoji/goCxks.do?method=doDisplay&amp;id=11684288" display="刘芳兵"/>
    <hyperlink ref="B28" r:id="rId11" tooltip="https://yz.chsi.com.cn/tiaoji/goCxks.do?method=doDisplay&amp;id=11688866" display="辛丹丹"/>
    <hyperlink ref="B39" r:id="rId12" tooltip="https://yz.chsi.com.cn/tiaoji/goCxks.do?method=doDisplay&amp;id=11682449" display="张利"/>
    <hyperlink ref="B72" r:id="rId13" tooltip="https://yz.chsi.com.cn/tiaoji/goCxks.do?method=doDisplay&amp;id=11689130" display="杜冉"/>
    <hyperlink ref="B69" r:id="rId14" tooltip="https://yz.chsi.com.cn/tiaoji/goCxks.do?method=doDisplay&amp;id=11681522" display="王杉"/>
    <hyperlink ref="B67" r:id="rId15" tooltip="https://yz.chsi.com.cn/tiaoji/goCxks.do?method=doDisplay&amp;id=11681954" display="耿娜"/>
    <hyperlink ref="B70" r:id="rId16" tooltip="https://yz.chsi.com.cn/tiaoji/goCxks.do?method=doDisplay&amp;id=11682831" display="王迷"/>
    <hyperlink ref="B71" r:id="rId17" tooltip="https://yz.chsi.com.cn/tiaoji/goCxks.do?method=doDisplay&amp;id=11681104" display="郑旻"/>
    <hyperlink ref="B76" r:id="rId18" tooltip="https://yz.chsi.com.cn/tiaoji/goCxks.do?method=doDisplay&amp;id=11688371" display="张楚阳"/>
  </hyperlink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1" sqref="A1:G11"/>
    </sheetView>
  </sheetViews>
  <sheetFormatPr defaultColWidth="9.00390625" defaultRowHeight="14.25"/>
  <cols>
    <col min="6" max="7" width="9.25390625" style="0" bestFit="1" customWidth="1"/>
  </cols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xnlenovo</cp:lastModifiedBy>
  <dcterms:created xsi:type="dcterms:W3CDTF">2015-04-02T14:51:45Z</dcterms:created>
  <dcterms:modified xsi:type="dcterms:W3CDTF">2015-04-03T01:33:07Z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