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8505" windowHeight="4470" tabRatio="951" activeTab="0"/>
  </bookViews>
  <sheets>
    <sheet name="汇总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<sst xmlns="http://schemas.openxmlformats.org/spreadsheetml/2006/main" count="385" uniqueCount="153">
  <si>
    <t>考生姓名</t>
  </si>
  <si>
    <t>政治理论</t>
  </si>
  <si>
    <t>外国语</t>
  </si>
  <si>
    <t>专业课1</t>
  </si>
  <si>
    <t>专业课2</t>
  </si>
  <si>
    <t>初试成绩</t>
  </si>
  <si>
    <t xml:space="preserve">复试成绩 </t>
  </si>
  <si>
    <t>总成绩</t>
  </si>
  <si>
    <t>学科方向名称</t>
  </si>
  <si>
    <t>学科名称</t>
  </si>
  <si>
    <t>学科方向代码</t>
  </si>
  <si>
    <t>初试总分</t>
  </si>
  <si>
    <t>专业英语成绩</t>
  </si>
  <si>
    <t>复试笔试总分</t>
  </si>
  <si>
    <t>面试成绩</t>
  </si>
  <si>
    <t>复试总分</t>
  </si>
  <si>
    <t>专业科成绩</t>
  </si>
  <si>
    <t>考生编号</t>
  </si>
  <si>
    <t>材料科学与工程</t>
  </si>
  <si>
    <t>备注</t>
  </si>
  <si>
    <t>2016年材料学院硕士研究生入学考试成绩汇总</t>
  </si>
  <si>
    <t>105586300100650</t>
  </si>
  <si>
    <t>孙博</t>
  </si>
  <si>
    <t>105586300100623</t>
  </si>
  <si>
    <t>何艳琼</t>
  </si>
  <si>
    <t>105586300100620</t>
  </si>
  <si>
    <t>严欢</t>
  </si>
  <si>
    <t>105586300100643</t>
  </si>
  <si>
    <t>罗明</t>
  </si>
  <si>
    <t>105586300100629</t>
  </si>
  <si>
    <t>贺艳</t>
  </si>
  <si>
    <t>105586300100621</t>
  </si>
  <si>
    <t>王兴扬</t>
  </si>
  <si>
    <t>105586300100647</t>
  </si>
  <si>
    <t>洪志浩</t>
  </si>
  <si>
    <t>105586300100633</t>
  </si>
  <si>
    <t>王强</t>
  </si>
  <si>
    <t>105586300100626</t>
  </si>
  <si>
    <t>刘娇</t>
  </si>
  <si>
    <t>105586300100622</t>
  </si>
  <si>
    <t>金秋焱</t>
  </si>
  <si>
    <t>105586300100644</t>
  </si>
  <si>
    <t>金剑</t>
  </si>
  <si>
    <t>105586300100659</t>
  </si>
  <si>
    <t>郑昂</t>
  </si>
  <si>
    <t>105586300100651</t>
  </si>
  <si>
    <t>黄家玲</t>
  </si>
  <si>
    <t>105586300100641</t>
  </si>
  <si>
    <t>张睿</t>
  </si>
  <si>
    <t>105586300100646</t>
  </si>
  <si>
    <t>储金星</t>
  </si>
  <si>
    <t>69</t>
  </si>
  <si>
    <t>67</t>
  </si>
  <si>
    <t>121</t>
  </si>
  <si>
    <t>128</t>
  </si>
  <si>
    <t>385</t>
  </si>
  <si>
    <t>67</t>
  </si>
  <si>
    <t>70</t>
  </si>
  <si>
    <t>110</t>
  </si>
  <si>
    <t>133</t>
  </si>
  <si>
    <t>380</t>
  </si>
  <si>
    <t>66</t>
  </si>
  <si>
    <t>74</t>
  </si>
  <si>
    <t>106</t>
  </si>
  <si>
    <t>131</t>
  </si>
  <si>
    <t>377</t>
  </si>
  <si>
    <t>78</t>
  </si>
  <si>
    <t>62</t>
  </si>
  <si>
    <t>88</t>
  </si>
  <si>
    <t>359</t>
  </si>
  <si>
    <t>72</t>
  </si>
  <si>
    <t>57</t>
  </si>
  <si>
    <t>89</t>
  </si>
  <si>
    <t>139</t>
  </si>
  <si>
    <t>357</t>
  </si>
  <si>
    <t>68</t>
  </si>
  <si>
    <t>80</t>
  </si>
  <si>
    <t>134</t>
  </si>
  <si>
    <t>356</t>
  </si>
  <si>
    <t>76</t>
  </si>
  <si>
    <t>101</t>
  </si>
  <si>
    <t>105</t>
  </si>
  <si>
    <t>349</t>
  </si>
  <si>
    <t>64</t>
  </si>
  <si>
    <t>114</t>
  </si>
  <si>
    <t>346</t>
  </si>
  <si>
    <t>69</t>
  </si>
  <si>
    <t>71</t>
  </si>
  <si>
    <t>77</t>
  </si>
  <si>
    <t>124</t>
  </si>
  <si>
    <t>341</t>
  </si>
  <si>
    <t>73</t>
  </si>
  <si>
    <t>337</t>
  </si>
  <si>
    <t>56</t>
  </si>
  <si>
    <t>86</t>
  </si>
  <si>
    <t>127</t>
  </si>
  <si>
    <t>336</t>
  </si>
  <si>
    <t>72</t>
  </si>
  <si>
    <t>71</t>
  </si>
  <si>
    <t>100</t>
  </si>
  <si>
    <t>90</t>
  </si>
  <si>
    <t>333</t>
  </si>
  <si>
    <t>93</t>
  </si>
  <si>
    <t>91</t>
  </si>
  <si>
    <t>324</t>
  </si>
  <si>
    <t>75</t>
  </si>
  <si>
    <t>65</t>
  </si>
  <si>
    <t>90</t>
  </si>
  <si>
    <t>307</t>
  </si>
  <si>
    <t>61</t>
  </si>
  <si>
    <t>49</t>
  </si>
  <si>
    <t>79</t>
  </si>
  <si>
    <t>112</t>
  </si>
  <si>
    <t>301</t>
  </si>
  <si>
    <t>105586300106471</t>
  </si>
  <si>
    <t>唐为明</t>
  </si>
  <si>
    <t>105586300106479</t>
  </si>
  <si>
    <t>张黎明</t>
  </si>
  <si>
    <t>105586300106463</t>
  </si>
  <si>
    <t>黄晓旭</t>
  </si>
  <si>
    <t>105586300106480</t>
  </si>
  <si>
    <t>孟超</t>
  </si>
  <si>
    <t>105586300106464</t>
  </si>
  <si>
    <t>袁睿</t>
  </si>
  <si>
    <t>105586300106468</t>
  </si>
  <si>
    <t>郭少进</t>
  </si>
  <si>
    <t>105586300106481</t>
  </si>
  <si>
    <t>吴洲华</t>
  </si>
  <si>
    <t>105586300106478</t>
  </si>
  <si>
    <t>李衡霖</t>
  </si>
  <si>
    <t>105586300106460</t>
  </si>
  <si>
    <t>叶家兴</t>
  </si>
  <si>
    <t>105586300106459</t>
  </si>
  <si>
    <t>蒋德功</t>
  </si>
  <si>
    <t>蓝东圣</t>
  </si>
  <si>
    <t>105586300106482</t>
  </si>
  <si>
    <t>少数民族高层次骨干人才计划</t>
  </si>
  <si>
    <t>01</t>
  </si>
  <si>
    <t>材料物理与化学</t>
  </si>
  <si>
    <t>02</t>
  </si>
  <si>
    <t>材料学</t>
  </si>
  <si>
    <t>03</t>
  </si>
  <si>
    <t>材料加工工程</t>
  </si>
  <si>
    <t>材料工程</t>
  </si>
  <si>
    <t>原报考材料科学与工程</t>
  </si>
  <si>
    <t>材料工程</t>
  </si>
  <si>
    <r>
      <t>0</t>
    </r>
    <r>
      <rPr>
        <sz val="11"/>
        <rFont val="宋体"/>
        <family val="0"/>
      </rPr>
      <t>2</t>
    </r>
  </si>
  <si>
    <t>顺德研究院联合培养项目</t>
  </si>
  <si>
    <t>拟录取意见</t>
  </si>
  <si>
    <t>拟录取</t>
  </si>
  <si>
    <t>拟录取</t>
  </si>
  <si>
    <t>候补录取</t>
  </si>
  <si>
    <t>不录取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</si>
</sst>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_ "/>
    <numFmt numFmtId="183" formatCode="0.0_);[Red]\(0.0\)"/>
  </numFmts>
  <fonts count="75">
    <font>
      <sz val="12"/>
      <name val="宋体"/>
      <family val="0"/>
    </font>
    <font>
      <sz val="9"/>
      <name val="宋体"/>
      <family val="0"/>
    </font>
    <font>
      <sz val="10"/>
      <color indexed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28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5"/>
      <color indexed="62"/>
      <name val="宋体"/>
      <family val="0"/>
    </font>
    <font>
      <b/>
      <sz val="13"/>
      <color indexed="56"/>
      <name val="宋体"/>
      <family val="0"/>
    </font>
    <font>
      <b/>
      <sz val="13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1"/>
      <color theme="0"/>
      <name val="Calibri"/>
      <family val="0"/>
    </font>
    <font>
      <sz val="11"/>
      <color rgb="FFFFFFFF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5"/>
      <color rgb="FF1F4A7E"/>
      <name val="宋体"/>
      <family val="0"/>
    </font>
    <font>
      <b/>
      <sz val="13"/>
      <color theme="3"/>
      <name val="Calibri"/>
      <family val="0"/>
    </font>
    <font>
      <b/>
      <sz val="13"/>
      <color rgb="FF1F4A7E"/>
      <name val="宋体"/>
      <family val="0"/>
    </font>
    <font>
      <b/>
      <sz val="11"/>
      <color theme="3"/>
      <name val="Calibri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sz val="11"/>
      <color rgb="FF9C0006"/>
      <name val="Calibri"/>
      <family val="0"/>
    </font>
    <font>
      <sz val="11"/>
      <color rgb="FF9C0006"/>
      <name val="宋体"/>
      <family val="0"/>
    </font>
    <font>
      <sz val="11"/>
      <color rgb="FF006100"/>
      <name val="Calibri"/>
      <family val="0"/>
    </font>
    <font>
      <sz val="11"/>
      <color rgb="FF006100"/>
      <name val="宋体"/>
      <family val="0"/>
    </font>
    <font>
      <b/>
      <sz val="11"/>
      <color theme="1"/>
      <name val="Calibri"/>
      <family val="0"/>
    </font>
    <font>
      <b/>
      <sz val="11"/>
      <color rgb="FF000000"/>
      <name val="宋体"/>
      <family val="0"/>
    </font>
    <font>
      <b/>
      <sz val="11"/>
      <color rgb="FFFA7D00"/>
      <name val="Calibri"/>
      <family val="0"/>
    </font>
    <font>
      <b/>
      <sz val="11"/>
      <color rgb="FFFA7D00"/>
      <name val="宋体"/>
      <family val="0"/>
    </font>
    <font>
      <b/>
      <sz val="11"/>
      <color theme="0"/>
      <name val="Calibri"/>
      <family val="0"/>
    </font>
    <font>
      <b/>
      <sz val="11"/>
      <color rgb="FFFFFFFF"/>
      <name val="宋体"/>
      <family val="0"/>
    </font>
    <font>
      <i/>
      <sz val="11"/>
      <color rgb="FF7F7F7F"/>
      <name val="Calibri"/>
      <family val="0"/>
    </font>
    <font>
      <i/>
      <sz val="11"/>
      <color rgb="FF7F7F7F"/>
      <name val="宋体"/>
      <family val="0"/>
    </font>
    <font>
      <sz val="11"/>
      <color rgb="FFFF0000"/>
      <name val="Calibri"/>
      <family val="0"/>
    </font>
    <font>
      <sz val="11"/>
      <color rgb="FFFF0000"/>
      <name val="宋体"/>
      <family val="0"/>
    </font>
    <font>
      <sz val="11"/>
      <color rgb="FFFA7D00"/>
      <name val="Calibri"/>
      <family val="0"/>
    </font>
    <font>
      <sz val="11"/>
      <color rgb="FFFA7D00"/>
      <name val="宋体"/>
      <family val="0"/>
    </font>
    <font>
      <sz val="11"/>
      <color rgb="FF9C6500"/>
      <name val="Calibri"/>
      <family val="0"/>
    </font>
    <font>
      <sz val="11"/>
      <color rgb="FF9C6500"/>
      <name val="宋体"/>
      <family val="0"/>
    </font>
    <font>
      <b/>
      <sz val="11"/>
      <color rgb="FF3F3F3F"/>
      <name val="Calibri"/>
      <family val="0"/>
    </font>
    <font>
      <b/>
      <sz val="11"/>
      <color rgb="FF3F3F3F"/>
      <name val="宋体"/>
      <family val="0"/>
    </font>
    <font>
      <sz val="11"/>
      <color rgb="FF3F3F76"/>
      <name val="Calibri"/>
      <family val="0"/>
    </font>
    <font>
      <sz val="11"/>
      <color rgb="FF3F3F76"/>
      <name val="宋体"/>
      <family val="0"/>
    </font>
    <font>
      <b/>
      <sz val="10"/>
      <color theme="1"/>
      <name val="宋体"/>
      <family val="0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宋体"/>
      <family val="0"/>
    </font>
    <font>
      <b/>
      <sz val="12"/>
      <color theme="1"/>
      <name val="宋体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8CBE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5B8B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5E3BB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ABFD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BD3B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6BFDD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5" fillId="8" borderId="0" applyNumberFormat="0" applyBorder="0" applyAlignment="0" applyProtection="0"/>
    <xf numFmtId="0" fontId="36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5" fillId="16" borderId="0" applyNumberFormat="0" applyBorder="0" applyAlignment="0" applyProtection="0"/>
    <xf numFmtId="0" fontId="36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3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8" borderId="0" applyNumberFormat="0" applyBorder="0" applyAlignment="0" applyProtection="0"/>
    <xf numFmtId="0" fontId="48" fillId="38" borderId="0" applyNumberFormat="0" applyBorder="0" applyAlignment="0" applyProtection="0"/>
    <xf numFmtId="0" fontId="36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9" borderId="0" applyNumberFormat="0" applyBorder="0" applyAlignment="0" applyProtection="0"/>
    <xf numFmtId="0" fontId="50" fillId="39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40" borderId="9" applyNumberFormat="0" applyAlignment="0" applyProtection="0"/>
    <xf numFmtId="0" fontId="54" fillId="40" borderId="9" applyNumberFormat="0" applyAlignment="0" applyProtection="0"/>
    <xf numFmtId="0" fontId="55" fillId="41" borderId="10" applyNumberFormat="0" applyAlignment="0" applyProtection="0"/>
    <xf numFmtId="0" fontId="56" fillId="41" borderId="10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2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2" borderId="0" applyNumberFormat="0" applyBorder="0" applyAlignment="0" applyProtection="0"/>
    <xf numFmtId="0" fontId="38" fillId="43" borderId="0" applyNumberFormat="0" applyBorder="0" applyAlignment="0" applyProtection="0"/>
    <xf numFmtId="0" fontId="37" fillId="44" borderId="0" applyNumberFormat="0" applyBorder="0" applyAlignment="0" applyProtection="0"/>
    <xf numFmtId="0" fontId="38" fillId="45" borderId="0" applyNumberFormat="0" applyBorder="0" applyAlignment="0" applyProtection="0"/>
    <xf numFmtId="0" fontId="37" fillId="46" borderId="0" applyNumberFormat="0" applyBorder="0" applyAlignment="0" applyProtection="0"/>
    <xf numFmtId="0" fontId="38" fillId="47" borderId="0" applyNumberFormat="0" applyBorder="0" applyAlignment="0" applyProtection="0"/>
    <xf numFmtId="0" fontId="37" fillId="48" borderId="0" applyNumberFormat="0" applyBorder="0" applyAlignment="0" applyProtection="0"/>
    <xf numFmtId="0" fontId="38" fillId="49" borderId="0" applyNumberFormat="0" applyBorder="0" applyAlignment="0" applyProtection="0"/>
    <xf numFmtId="0" fontId="37" fillId="50" borderId="0" applyNumberFormat="0" applyBorder="0" applyAlignment="0" applyProtection="0"/>
    <xf numFmtId="0" fontId="38" fillId="51" borderId="0" applyNumberFormat="0" applyBorder="0" applyAlignment="0" applyProtection="0"/>
    <xf numFmtId="0" fontId="37" fillId="52" borderId="0" applyNumberFormat="0" applyBorder="0" applyAlignment="0" applyProtection="0"/>
    <xf numFmtId="0" fontId="38" fillId="53" borderId="0" applyNumberFormat="0" applyBorder="0" applyAlignment="0" applyProtection="0"/>
    <xf numFmtId="0" fontId="63" fillId="54" borderId="0" applyNumberFormat="0" applyBorder="0" applyAlignment="0" applyProtection="0"/>
    <xf numFmtId="0" fontId="64" fillId="54" borderId="0" applyNumberFormat="0" applyBorder="0" applyAlignment="0" applyProtection="0"/>
    <xf numFmtId="0" fontId="65" fillId="40" borderId="12" applyNumberFormat="0" applyAlignment="0" applyProtection="0"/>
    <xf numFmtId="0" fontId="66" fillId="40" borderId="12" applyNumberFormat="0" applyAlignment="0" applyProtection="0"/>
    <xf numFmtId="0" fontId="67" fillId="55" borderId="9" applyNumberFormat="0" applyAlignment="0" applyProtection="0"/>
    <xf numFmtId="0" fontId="68" fillId="55" borderId="9" applyNumberFormat="0" applyAlignment="0" applyProtection="0"/>
    <xf numFmtId="0" fontId="4" fillId="0" borderId="0" applyNumberFormat="0" applyFill="0" applyBorder="0" applyAlignment="0" applyProtection="0"/>
    <xf numFmtId="0" fontId="0" fillId="56" borderId="13" applyNumberFormat="0" applyFont="0" applyAlignment="0" applyProtection="0"/>
    <xf numFmtId="0" fontId="36" fillId="56" borderId="13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 wrapText="1"/>
    </xf>
    <xf numFmtId="0" fontId="5" fillId="57" borderId="14" xfId="0" applyFont="1" applyFill="1" applyBorder="1" applyAlignment="1">
      <alignment horizontal="center" vertical="center" wrapText="1"/>
    </xf>
    <xf numFmtId="0" fontId="71" fillId="57" borderId="14" xfId="0" applyFont="1" applyFill="1" applyBorder="1" applyAlignment="1">
      <alignment horizontal="center" vertical="center" wrapText="1"/>
    </xf>
    <xf numFmtId="182" fontId="72" fillId="57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/>
    </xf>
    <xf numFmtId="182" fontId="5" fillId="57" borderId="14" xfId="0" applyNumberFormat="1" applyFont="1" applyFill="1" applyBorder="1" applyAlignment="1">
      <alignment horizontal="center" vertical="center" wrapText="1"/>
    </xf>
    <xf numFmtId="180" fontId="5" fillId="57" borderId="14" xfId="0" applyNumberFormat="1" applyFont="1" applyFill="1" applyBorder="1" applyAlignment="1">
      <alignment horizontal="center" vertical="center" wrapText="1"/>
    </xf>
    <xf numFmtId="180" fontId="72" fillId="57" borderId="14" xfId="0" applyNumberFormat="1" applyFont="1" applyFill="1" applyBorder="1" applyAlignment="1">
      <alignment horizontal="center" vertical="center" wrapText="1"/>
    </xf>
    <xf numFmtId="183" fontId="72" fillId="57" borderId="14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8" fillId="57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36" fillId="0" borderId="14" xfId="64" applyBorder="1" applyAlignment="1">
      <alignment horizontal="center" vertical="center"/>
      <protection/>
    </xf>
    <xf numFmtId="0" fontId="69" fillId="0" borderId="14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8" fillId="57" borderId="14" xfId="0" applyFont="1" applyFill="1" applyBorder="1" applyAlignment="1">
      <alignment horizontal="center" vertical="center" wrapText="1"/>
    </xf>
    <xf numFmtId="0" fontId="9" fillId="57" borderId="14" xfId="0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180" fontId="73" fillId="57" borderId="14" xfId="0" applyNumberFormat="1" applyFont="1" applyFill="1" applyBorder="1" applyAlignment="1">
      <alignment horizontal="center" vertical="center" wrapText="1"/>
    </xf>
    <xf numFmtId="183" fontId="73" fillId="57" borderId="14" xfId="0" applyNumberFormat="1" applyFont="1" applyFill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/>
    </xf>
    <xf numFmtId="0" fontId="74" fillId="0" borderId="16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69" fillId="0" borderId="14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</cellXfs>
  <cellStyles count="9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Hyperlink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" xfId="84"/>
    <cellStyle name="强调文字颜色 1 2" xfId="85"/>
    <cellStyle name="强调文字颜色 2" xfId="86"/>
    <cellStyle name="强调文字颜色 2 2" xfId="87"/>
    <cellStyle name="强调文字颜色 3" xfId="88"/>
    <cellStyle name="强调文字颜色 3 2" xfId="89"/>
    <cellStyle name="强调文字颜色 4" xfId="90"/>
    <cellStyle name="强调文字颜色 4 2" xfId="91"/>
    <cellStyle name="强调文字颜色 5" xfId="92"/>
    <cellStyle name="强调文字颜色 5 2" xfId="93"/>
    <cellStyle name="强调文字颜色 6" xfId="94"/>
    <cellStyle name="强调文字颜色 6 2" xfId="95"/>
    <cellStyle name="适中" xfId="96"/>
    <cellStyle name="适中 2" xfId="97"/>
    <cellStyle name="输出" xfId="98"/>
    <cellStyle name="输出 2" xfId="99"/>
    <cellStyle name="输入" xfId="100"/>
    <cellStyle name="输入 2" xfId="101"/>
    <cellStyle name="Followed Hyperlink" xfId="102"/>
    <cellStyle name="注释" xfId="103"/>
    <cellStyle name="注释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PageLayoutView="0" workbookViewId="0" topLeftCell="A1">
      <pane ySplit="3" topLeftCell="A22" activePane="bottomLeft" state="frozen"/>
      <selection pane="topLeft" activeCell="A1" sqref="A1"/>
      <selection pane="bottomLeft" activeCell="A29" sqref="A29:IV29"/>
    </sheetView>
  </sheetViews>
  <sheetFormatPr defaultColWidth="9.00390625" defaultRowHeight="14.25"/>
  <cols>
    <col min="1" max="1" width="17.25390625" style="1" customWidth="1"/>
    <col min="2" max="2" width="9.50390625" style="1" customWidth="1"/>
    <col min="3" max="3" width="19.875" style="1" customWidth="1"/>
    <col min="4" max="4" width="5.75390625" style="1" customWidth="1"/>
    <col min="5" max="5" width="20.25390625" style="1" customWidth="1"/>
    <col min="6" max="6" width="7.875" style="1" customWidth="1"/>
    <col min="7" max="15" width="6.875" style="1" customWidth="1"/>
    <col min="16" max="16" width="9.00390625" style="1" customWidth="1"/>
    <col min="17" max="17" width="11.625" style="1" customWidth="1"/>
    <col min="18" max="18" width="18.25390625" style="1" customWidth="1"/>
    <col min="19" max="16384" width="9.00390625" style="1" customWidth="1"/>
  </cols>
  <sheetData>
    <row r="1" spans="1:18" ht="46.5" customHeight="1">
      <c r="A1" s="31" t="s">
        <v>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24.75" customHeight="1">
      <c r="A2" s="28" t="s">
        <v>17</v>
      </c>
      <c r="B2" s="29" t="s">
        <v>0</v>
      </c>
      <c r="C2" s="28" t="s">
        <v>9</v>
      </c>
      <c r="D2" s="33" t="s">
        <v>10</v>
      </c>
      <c r="E2" s="28" t="s">
        <v>8</v>
      </c>
      <c r="F2" s="28" t="s">
        <v>5</v>
      </c>
      <c r="G2" s="28"/>
      <c r="H2" s="28"/>
      <c r="I2" s="28"/>
      <c r="J2" s="28"/>
      <c r="K2" s="28" t="s">
        <v>6</v>
      </c>
      <c r="L2" s="28"/>
      <c r="M2" s="28"/>
      <c r="N2" s="28"/>
      <c r="O2" s="28"/>
      <c r="P2" s="30" t="s">
        <v>7</v>
      </c>
      <c r="Q2" s="26" t="s">
        <v>148</v>
      </c>
      <c r="R2" s="30" t="s">
        <v>19</v>
      </c>
    </row>
    <row r="3" spans="1:18" s="2" customFormat="1" ht="24.75" customHeight="1">
      <c r="A3" s="29"/>
      <c r="B3" s="29"/>
      <c r="C3" s="29"/>
      <c r="D3" s="33"/>
      <c r="E3" s="29"/>
      <c r="F3" s="5" t="s">
        <v>1</v>
      </c>
      <c r="G3" s="5" t="s">
        <v>2</v>
      </c>
      <c r="H3" s="5" t="s">
        <v>3</v>
      </c>
      <c r="I3" s="5" t="s">
        <v>4</v>
      </c>
      <c r="J3" s="3" t="s">
        <v>11</v>
      </c>
      <c r="K3" s="3" t="s">
        <v>12</v>
      </c>
      <c r="L3" s="3" t="s">
        <v>16</v>
      </c>
      <c r="M3" s="3" t="s">
        <v>13</v>
      </c>
      <c r="N3" s="3" t="s">
        <v>14</v>
      </c>
      <c r="O3" s="4" t="s">
        <v>15</v>
      </c>
      <c r="P3" s="30"/>
      <c r="Q3" s="27"/>
      <c r="R3" s="30"/>
    </row>
    <row r="4" spans="1:18" ht="24.75" customHeight="1">
      <c r="A4" s="9" t="s">
        <v>21</v>
      </c>
      <c r="B4" s="9" t="s">
        <v>22</v>
      </c>
      <c r="C4" s="9" t="s">
        <v>18</v>
      </c>
      <c r="D4" s="9" t="s">
        <v>137</v>
      </c>
      <c r="E4" s="9" t="s">
        <v>138</v>
      </c>
      <c r="F4" s="9">
        <v>69</v>
      </c>
      <c r="G4" s="9">
        <v>67</v>
      </c>
      <c r="H4" s="9">
        <v>121</v>
      </c>
      <c r="I4" s="9">
        <v>128</v>
      </c>
      <c r="J4" s="9">
        <v>385</v>
      </c>
      <c r="K4" s="17">
        <v>55</v>
      </c>
      <c r="L4" s="17">
        <v>90</v>
      </c>
      <c r="M4" s="7">
        <f>L4+K4</f>
        <v>145</v>
      </c>
      <c r="N4" s="10">
        <v>290</v>
      </c>
      <c r="O4" s="12">
        <f>M4+N4</f>
        <v>435</v>
      </c>
      <c r="P4" s="12">
        <f>J4+O4</f>
        <v>820</v>
      </c>
      <c r="Q4" s="24" t="s">
        <v>149</v>
      </c>
      <c r="R4" s="15"/>
    </row>
    <row r="5" spans="1:18" ht="24.75" customHeight="1">
      <c r="A5" s="9" t="s">
        <v>27</v>
      </c>
      <c r="B5" s="9" t="s">
        <v>28</v>
      </c>
      <c r="C5" s="9" t="s">
        <v>18</v>
      </c>
      <c r="D5" s="9" t="s">
        <v>137</v>
      </c>
      <c r="E5" s="9" t="s">
        <v>138</v>
      </c>
      <c r="F5" s="9">
        <v>78</v>
      </c>
      <c r="G5" s="9">
        <v>62</v>
      </c>
      <c r="H5" s="9">
        <v>88</v>
      </c>
      <c r="I5" s="9">
        <v>131</v>
      </c>
      <c r="J5" s="9">
        <v>359</v>
      </c>
      <c r="K5" s="17">
        <v>53</v>
      </c>
      <c r="L5" s="17">
        <v>84</v>
      </c>
      <c r="M5" s="7">
        <f>L5+K5</f>
        <v>137</v>
      </c>
      <c r="N5" s="11">
        <v>279.6</v>
      </c>
      <c r="O5" s="12">
        <f>M5+N5</f>
        <v>416.6</v>
      </c>
      <c r="P5" s="12">
        <f>J5+O5</f>
        <v>775.6</v>
      </c>
      <c r="Q5" s="24" t="s">
        <v>150</v>
      </c>
      <c r="R5" s="15"/>
    </row>
    <row r="6" spans="1:18" ht="24.75" customHeight="1">
      <c r="A6" s="9" t="s">
        <v>39</v>
      </c>
      <c r="B6" s="9" t="s">
        <v>40</v>
      </c>
      <c r="C6" s="9" t="s">
        <v>18</v>
      </c>
      <c r="D6" s="9" t="s">
        <v>137</v>
      </c>
      <c r="E6" s="9" t="s">
        <v>138</v>
      </c>
      <c r="F6" s="9">
        <v>62</v>
      </c>
      <c r="G6" s="9">
        <v>71</v>
      </c>
      <c r="H6" s="9">
        <v>73</v>
      </c>
      <c r="I6" s="9">
        <v>131</v>
      </c>
      <c r="J6" s="9">
        <v>337</v>
      </c>
      <c r="K6" s="17">
        <v>50</v>
      </c>
      <c r="L6" s="17">
        <v>83</v>
      </c>
      <c r="M6" s="7">
        <f>L6+K6</f>
        <v>133</v>
      </c>
      <c r="N6" s="14">
        <v>286.2</v>
      </c>
      <c r="O6" s="12">
        <f>M6+N6</f>
        <v>419.2</v>
      </c>
      <c r="P6" s="12">
        <f>J6+O6</f>
        <v>756.2</v>
      </c>
      <c r="Q6" s="24" t="s">
        <v>150</v>
      </c>
      <c r="R6" s="16"/>
    </row>
    <row r="7" spans="1:18" ht="24.75" customHeight="1">
      <c r="A7" s="9" t="s">
        <v>41</v>
      </c>
      <c r="B7" s="9" t="s">
        <v>42</v>
      </c>
      <c r="C7" s="9" t="s">
        <v>18</v>
      </c>
      <c r="D7" s="9" t="s">
        <v>137</v>
      </c>
      <c r="E7" s="9" t="s">
        <v>138</v>
      </c>
      <c r="F7" s="9">
        <v>67</v>
      </c>
      <c r="G7" s="9">
        <v>56</v>
      </c>
      <c r="H7" s="9">
        <v>86</v>
      </c>
      <c r="I7" s="9">
        <v>127</v>
      </c>
      <c r="J7" s="9">
        <v>336</v>
      </c>
      <c r="K7" s="17">
        <v>58</v>
      </c>
      <c r="L7" s="17">
        <v>72</v>
      </c>
      <c r="M7" s="7">
        <f>L7+K7</f>
        <v>130</v>
      </c>
      <c r="N7" s="6">
        <v>251</v>
      </c>
      <c r="O7" s="12">
        <f>M7+N7</f>
        <v>381</v>
      </c>
      <c r="P7" s="12">
        <f>J7+O7</f>
        <v>717</v>
      </c>
      <c r="Q7" s="24" t="s">
        <v>151</v>
      </c>
      <c r="R7" s="15"/>
    </row>
    <row r="8" spans="1:18" ht="24.75" customHeight="1">
      <c r="A8" s="9" t="s">
        <v>23</v>
      </c>
      <c r="B8" s="9" t="s">
        <v>24</v>
      </c>
      <c r="C8" s="9" t="s">
        <v>18</v>
      </c>
      <c r="D8" s="9" t="s">
        <v>137</v>
      </c>
      <c r="E8" s="9" t="s">
        <v>138</v>
      </c>
      <c r="F8" s="9">
        <v>67</v>
      </c>
      <c r="G8" s="9">
        <v>70</v>
      </c>
      <c r="H8" s="9">
        <v>110</v>
      </c>
      <c r="I8" s="9">
        <v>133</v>
      </c>
      <c r="J8" s="9">
        <v>380</v>
      </c>
      <c r="K8" s="17">
        <v>50</v>
      </c>
      <c r="L8" s="17">
        <v>63</v>
      </c>
      <c r="M8" s="7">
        <f aca="true" t="shared" si="0" ref="M8:M18">L8+K8</f>
        <v>113</v>
      </c>
      <c r="N8" s="11">
        <v>203.2</v>
      </c>
      <c r="O8" s="12">
        <f aca="true" t="shared" si="1" ref="O8:O18">M8+N8</f>
        <v>316.2</v>
      </c>
      <c r="P8" s="12">
        <f aca="true" t="shared" si="2" ref="P8:P18">J8+O8</f>
        <v>696.2</v>
      </c>
      <c r="Q8" s="24" t="s">
        <v>152</v>
      </c>
      <c r="R8" s="15"/>
    </row>
    <row r="9" spans="1:18" ht="24.75" customHeight="1">
      <c r="A9" s="9" t="s">
        <v>29</v>
      </c>
      <c r="B9" s="9" t="s">
        <v>30</v>
      </c>
      <c r="C9" s="9" t="s">
        <v>18</v>
      </c>
      <c r="D9" s="9" t="s">
        <v>139</v>
      </c>
      <c r="E9" s="9" t="s">
        <v>140</v>
      </c>
      <c r="F9" s="9">
        <v>72</v>
      </c>
      <c r="G9" s="9">
        <v>57</v>
      </c>
      <c r="H9" s="9">
        <v>89</v>
      </c>
      <c r="I9" s="9">
        <v>139</v>
      </c>
      <c r="J9" s="9">
        <v>357</v>
      </c>
      <c r="K9" s="17">
        <v>39</v>
      </c>
      <c r="L9" s="17">
        <v>56</v>
      </c>
      <c r="M9" s="7">
        <f>L9+K9</f>
        <v>95</v>
      </c>
      <c r="N9" s="6">
        <v>237</v>
      </c>
      <c r="O9" s="12">
        <f>M9+N9</f>
        <v>332</v>
      </c>
      <c r="P9" s="12">
        <f>J9+O9</f>
        <v>689</v>
      </c>
      <c r="Q9" s="24" t="s">
        <v>152</v>
      </c>
      <c r="R9" s="15"/>
    </row>
    <row r="10" spans="1:18" ht="24.75" customHeight="1">
      <c r="A10" s="9" t="s">
        <v>25</v>
      </c>
      <c r="B10" s="9" t="s">
        <v>26</v>
      </c>
      <c r="C10" s="9" t="s">
        <v>18</v>
      </c>
      <c r="D10" s="9" t="s">
        <v>137</v>
      </c>
      <c r="E10" s="9" t="s">
        <v>138</v>
      </c>
      <c r="F10" s="9">
        <v>66</v>
      </c>
      <c r="G10" s="9">
        <v>74</v>
      </c>
      <c r="H10" s="9">
        <v>106</v>
      </c>
      <c r="I10" s="9">
        <v>131</v>
      </c>
      <c r="J10" s="9">
        <v>377</v>
      </c>
      <c r="K10" s="17">
        <v>42</v>
      </c>
      <c r="L10" s="17">
        <v>59</v>
      </c>
      <c r="M10" s="7">
        <f t="shared" si="0"/>
        <v>101</v>
      </c>
      <c r="N10" s="11">
        <v>198.6</v>
      </c>
      <c r="O10" s="12">
        <f t="shared" si="1"/>
        <v>299.6</v>
      </c>
      <c r="P10" s="12">
        <f t="shared" si="2"/>
        <v>676.6</v>
      </c>
      <c r="Q10" s="24" t="s">
        <v>152</v>
      </c>
      <c r="R10" s="15"/>
    </row>
    <row r="11" spans="1:18" ht="24.75" customHeight="1">
      <c r="A11" s="9" t="s">
        <v>43</v>
      </c>
      <c r="B11" s="9" t="s">
        <v>44</v>
      </c>
      <c r="C11" s="9" t="s">
        <v>18</v>
      </c>
      <c r="D11" s="9" t="s">
        <v>139</v>
      </c>
      <c r="E11" s="9" t="s">
        <v>140</v>
      </c>
      <c r="F11" s="9">
        <v>72</v>
      </c>
      <c r="G11" s="9">
        <v>71</v>
      </c>
      <c r="H11" s="9">
        <v>100</v>
      </c>
      <c r="I11" s="9">
        <v>90</v>
      </c>
      <c r="J11" s="9">
        <v>333</v>
      </c>
      <c r="K11" s="17">
        <v>43</v>
      </c>
      <c r="L11" s="17">
        <v>62</v>
      </c>
      <c r="M11" s="7">
        <f>L11+K11</f>
        <v>105</v>
      </c>
      <c r="N11" s="6">
        <v>224.4</v>
      </c>
      <c r="O11" s="12">
        <f>M11+N11</f>
        <v>329.4</v>
      </c>
      <c r="P11" s="12">
        <f>J11+O11</f>
        <v>662.4</v>
      </c>
      <c r="Q11" s="24" t="s">
        <v>152</v>
      </c>
      <c r="R11" s="15"/>
    </row>
    <row r="12" spans="1:18" ht="24.75" customHeight="1">
      <c r="A12" s="9" t="s">
        <v>33</v>
      </c>
      <c r="B12" s="9" t="s">
        <v>34</v>
      </c>
      <c r="C12" s="9" t="s">
        <v>18</v>
      </c>
      <c r="D12" s="9" t="s">
        <v>137</v>
      </c>
      <c r="E12" s="9" t="s">
        <v>138</v>
      </c>
      <c r="F12" s="9">
        <v>76</v>
      </c>
      <c r="G12" s="9">
        <v>67</v>
      </c>
      <c r="H12" s="9">
        <v>101</v>
      </c>
      <c r="I12" s="9">
        <v>105</v>
      </c>
      <c r="J12" s="9">
        <v>349</v>
      </c>
      <c r="K12" s="17">
        <v>57</v>
      </c>
      <c r="L12" s="17">
        <v>53</v>
      </c>
      <c r="M12" s="7">
        <f>L12+K12</f>
        <v>110</v>
      </c>
      <c r="N12" s="14">
        <v>198.2</v>
      </c>
      <c r="O12" s="12">
        <f>M12+N12</f>
        <v>308.2</v>
      </c>
      <c r="P12" s="12">
        <f>J12+O12</f>
        <v>657.2</v>
      </c>
      <c r="Q12" s="24" t="s">
        <v>152</v>
      </c>
      <c r="R12" s="16"/>
    </row>
    <row r="13" spans="1:18" ht="24.75" customHeight="1">
      <c r="A13" s="9" t="s">
        <v>31</v>
      </c>
      <c r="B13" s="9" t="s">
        <v>32</v>
      </c>
      <c r="C13" s="9" t="s">
        <v>18</v>
      </c>
      <c r="D13" s="9" t="s">
        <v>137</v>
      </c>
      <c r="E13" s="9" t="s">
        <v>138</v>
      </c>
      <c r="F13" s="9">
        <v>74</v>
      </c>
      <c r="G13" s="9">
        <v>68</v>
      </c>
      <c r="H13" s="9">
        <v>80</v>
      </c>
      <c r="I13" s="9">
        <v>134</v>
      </c>
      <c r="J13" s="9">
        <v>356</v>
      </c>
      <c r="K13" s="17">
        <v>42</v>
      </c>
      <c r="L13" s="17">
        <v>50</v>
      </c>
      <c r="M13" s="7">
        <f t="shared" si="0"/>
        <v>92</v>
      </c>
      <c r="N13" s="6">
        <v>205.6</v>
      </c>
      <c r="O13" s="12">
        <f t="shared" si="1"/>
        <v>297.6</v>
      </c>
      <c r="P13" s="12">
        <f t="shared" si="2"/>
        <v>653.6</v>
      </c>
      <c r="Q13" s="24" t="s">
        <v>152</v>
      </c>
      <c r="R13" s="15"/>
    </row>
    <row r="14" spans="1:18" ht="24.75" customHeight="1">
      <c r="A14" s="9" t="s">
        <v>45</v>
      </c>
      <c r="B14" s="9" t="s">
        <v>46</v>
      </c>
      <c r="C14" s="9" t="s">
        <v>18</v>
      </c>
      <c r="D14" s="9" t="s">
        <v>137</v>
      </c>
      <c r="E14" s="9" t="s">
        <v>138</v>
      </c>
      <c r="F14" s="9">
        <v>73</v>
      </c>
      <c r="G14" s="9">
        <v>67</v>
      </c>
      <c r="H14" s="9">
        <v>93</v>
      </c>
      <c r="I14" s="9">
        <v>91</v>
      </c>
      <c r="J14" s="9">
        <v>324</v>
      </c>
      <c r="K14" s="17">
        <v>57</v>
      </c>
      <c r="L14" s="17">
        <v>52</v>
      </c>
      <c r="M14" s="7">
        <f>L14+K14</f>
        <v>109</v>
      </c>
      <c r="N14" s="6">
        <v>218.4</v>
      </c>
      <c r="O14" s="12">
        <f>M14+N14</f>
        <v>327.4</v>
      </c>
      <c r="P14" s="12">
        <f>J14+O14</f>
        <v>651.4</v>
      </c>
      <c r="Q14" s="24" t="s">
        <v>152</v>
      </c>
      <c r="R14" s="15"/>
    </row>
    <row r="15" spans="1:18" ht="24.75" customHeight="1">
      <c r="A15" s="9" t="s">
        <v>47</v>
      </c>
      <c r="B15" s="9" t="s">
        <v>48</v>
      </c>
      <c r="C15" s="9" t="s">
        <v>18</v>
      </c>
      <c r="D15" s="9" t="s">
        <v>137</v>
      </c>
      <c r="E15" s="9" t="s">
        <v>138</v>
      </c>
      <c r="F15" s="9">
        <v>75</v>
      </c>
      <c r="G15" s="9">
        <v>65</v>
      </c>
      <c r="H15" s="9">
        <v>90</v>
      </c>
      <c r="I15" s="9">
        <v>77</v>
      </c>
      <c r="J15" s="9">
        <v>307</v>
      </c>
      <c r="K15" s="17">
        <v>40</v>
      </c>
      <c r="L15" s="17">
        <v>79</v>
      </c>
      <c r="M15" s="7">
        <f>L15+K15</f>
        <v>119</v>
      </c>
      <c r="N15" s="6">
        <v>223.6</v>
      </c>
      <c r="O15" s="12">
        <f>M15+N15</f>
        <v>342.6</v>
      </c>
      <c r="P15" s="12">
        <f>J15+O15</f>
        <v>649.6</v>
      </c>
      <c r="Q15" s="24" t="s">
        <v>152</v>
      </c>
      <c r="R15" s="15"/>
    </row>
    <row r="16" spans="1:18" ht="24.75" customHeight="1">
      <c r="A16" s="9" t="s">
        <v>37</v>
      </c>
      <c r="B16" s="9" t="s">
        <v>38</v>
      </c>
      <c r="C16" s="9" t="s">
        <v>18</v>
      </c>
      <c r="D16" s="9" t="s">
        <v>137</v>
      </c>
      <c r="E16" s="9" t="s">
        <v>138</v>
      </c>
      <c r="F16" s="9">
        <v>69</v>
      </c>
      <c r="G16" s="9">
        <v>71</v>
      </c>
      <c r="H16" s="9">
        <v>77</v>
      </c>
      <c r="I16" s="9">
        <v>124</v>
      </c>
      <c r="J16" s="9">
        <v>341</v>
      </c>
      <c r="K16" s="17">
        <v>50</v>
      </c>
      <c r="L16" s="17">
        <v>47</v>
      </c>
      <c r="M16" s="7">
        <f t="shared" si="0"/>
        <v>97</v>
      </c>
      <c r="N16" s="14">
        <v>209</v>
      </c>
      <c r="O16" s="12">
        <f t="shared" si="1"/>
        <v>306</v>
      </c>
      <c r="P16" s="12">
        <f t="shared" si="2"/>
        <v>647</v>
      </c>
      <c r="Q16" s="24" t="s">
        <v>152</v>
      </c>
      <c r="R16" s="16"/>
    </row>
    <row r="17" spans="1:18" ht="24.75" customHeight="1">
      <c r="A17" s="9" t="s">
        <v>35</v>
      </c>
      <c r="B17" s="9" t="s">
        <v>36</v>
      </c>
      <c r="C17" s="9" t="s">
        <v>18</v>
      </c>
      <c r="D17" s="9" t="s">
        <v>141</v>
      </c>
      <c r="E17" s="9" t="s">
        <v>142</v>
      </c>
      <c r="F17" s="9">
        <v>64</v>
      </c>
      <c r="G17" s="9">
        <v>67</v>
      </c>
      <c r="H17" s="9">
        <v>101</v>
      </c>
      <c r="I17" s="9">
        <v>114</v>
      </c>
      <c r="J17" s="9">
        <v>346</v>
      </c>
      <c r="K17" s="17">
        <v>42</v>
      </c>
      <c r="L17" s="17">
        <v>37</v>
      </c>
      <c r="M17" s="7">
        <f>L17+K17</f>
        <v>79</v>
      </c>
      <c r="N17" s="6">
        <v>206.4</v>
      </c>
      <c r="O17" s="12">
        <f>M17+N17</f>
        <v>285.4</v>
      </c>
      <c r="P17" s="12">
        <f>J17+O17</f>
        <v>631.4</v>
      </c>
      <c r="Q17" s="24" t="s">
        <v>152</v>
      </c>
      <c r="R17" s="15"/>
    </row>
    <row r="18" spans="1:18" ht="24.75" customHeight="1">
      <c r="A18" s="9" t="s">
        <v>49</v>
      </c>
      <c r="B18" s="9" t="s">
        <v>50</v>
      </c>
      <c r="C18" s="9" t="s">
        <v>18</v>
      </c>
      <c r="D18" s="9" t="s">
        <v>137</v>
      </c>
      <c r="E18" s="9" t="s">
        <v>138</v>
      </c>
      <c r="F18" s="9">
        <v>61</v>
      </c>
      <c r="G18" s="9">
        <v>49</v>
      </c>
      <c r="H18" s="9">
        <v>79</v>
      </c>
      <c r="I18" s="9">
        <v>112</v>
      </c>
      <c r="J18" s="9">
        <v>301</v>
      </c>
      <c r="K18" s="17">
        <v>45</v>
      </c>
      <c r="L18" s="17">
        <v>62</v>
      </c>
      <c r="M18" s="7">
        <f t="shared" si="0"/>
        <v>107</v>
      </c>
      <c r="N18" s="6">
        <v>217.6</v>
      </c>
      <c r="O18" s="12">
        <f t="shared" si="1"/>
        <v>324.6</v>
      </c>
      <c r="P18" s="12">
        <f t="shared" si="2"/>
        <v>625.6</v>
      </c>
      <c r="Q18" s="24" t="s">
        <v>152</v>
      </c>
      <c r="R18" s="15"/>
    </row>
    <row r="19" spans="1:18" ht="24.75" customHeight="1">
      <c r="A19" s="9" t="s">
        <v>135</v>
      </c>
      <c r="B19" s="9" t="s">
        <v>134</v>
      </c>
      <c r="C19" s="9" t="s">
        <v>143</v>
      </c>
      <c r="D19" s="9" t="s">
        <v>137</v>
      </c>
      <c r="E19" s="9" t="s">
        <v>143</v>
      </c>
      <c r="F19" s="9">
        <v>61</v>
      </c>
      <c r="G19" s="9">
        <v>62</v>
      </c>
      <c r="H19" s="9">
        <v>77</v>
      </c>
      <c r="I19" s="9">
        <v>136</v>
      </c>
      <c r="J19" s="9">
        <v>336</v>
      </c>
      <c r="K19" s="17">
        <v>57</v>
      </c>
      <c r="L19" s="17">
        <v>60</v>
      </c>
      <c r="M19" s="7">
        <f aca="true" t="shared" si="3" ref="M19:M39">L19+K19</f>
        <v>117</v>
      </c>
      <c r="N19" s="6">
        <v>256</v>
      </c>
      <c r="O19" s="12">
        <f aca="true" t="shared" si="4" ref="O19:O39">M19+N19</f>
        <v>373</v>
      </c>
      <c r="P19" s="13">
        <f aca="true" t="shared" si="5" ref="P19:P39">J19+O19</f>
        <v>709</v>
      </c>
      <c r="Q19" s="25" t="s">
        <v>150</v>
      </c>
      <c r="R19" s="20" t="s">
        <v>136</v>
      </c>
    </row>
    <row r="20" spans="1:18" ht="24.75" customHeight="1">
      <c r="A20" s="9" t="s">
        <v>116</v>
      </c>
      <c r="B20" s="9" t="s">
        <v>117</v>
      </c>
      <c r="C20" s="9" t="s">
        <v>143</v>
      </c>
      <c r="D20" s="9" t="s">
        <v>137</v>
      </c>
      <c r="E20" s="9" t="s">
        <v>143</v>
      </c>
      <c r="F20" s="9">
        <v>69</v>
      </c>
      <c r="G20" s="9">
        <v>51</v>
      </c>
      <c r="H20" s="9">
        <v>97</v>
      </c>
      <c r="I20" s="9">
        <v>142</v>
      </c>
      <c r="J20" s="9">
        <v>359</v>
      </c>
      <c r="K20" s="17">
        <v>52</v>
      </c>
      <c r="L20" s="17">
        <v>80</v>
      </c>
      <c r="M20" s="7">
        <f t="shared" si="3"/>
        <v>132</v>
      </c>
      <c r="N20" s="6">
        <v>289</v>
      </c>
      <c r="O20" s="12">
        <f t="shared" si="4"/>
        <v>421</v>
      </c>
      <c r="P20" s="13">
        <f t="shared" si="5"/>
        <v>780</v>
      </c>
      <c r="Q20" s="25" t="s">
        <v>150</v>
      </c>
      <c r="R20" s="15"/>
    </row>
    <row r="21" spans="1:18" ht="24.75" customHeight="1">
      <c r="A21" s="9" t="s">
        <v>114</v>
      </c>
      <c r="B21" s="9" t="s">
        <v>115</v>
      </c>
      <c r="C21" s="9" t="s">
        <v>143</v>
      </c>
      <c r="D21" s="9" t="s">
        <v>137</v>
      </c>
      <c r="E21" s="9" t="s">
        <v>143</v>
      </c>
      <c r="F21" s="9">
        <v>69</v>
      </c>
      <c r="G21" s="9">
        <v>56</v>
      </c>
      <c r="H21" s="9">
        <v>101</v>
      </c>
      <c r="I21" s="9">
        <v>138</v>
      </c>
      <c r="J21" s="9">
        <v>364</v>
      </c>
      <c r="K21" s="17">
        <v>61</v>
      </c>
      <c r="L21" s="17">
        <v>68</v>
      </c>
      <c r="M21" s="7">
        <f t="shared" si="3"/>
        <v>129</v>
      </c>
      <c r="N21" s="6">
        <v>276</v>
      </c>
      <c r="O21" s="12">
        <f t="shared" si="4"/>
        <v>405</v>
      </c>
      <c r="P21" s="13">
        <f t="shared" si="5"/>
        <v>769</v>
      </c>
      <c r="Q21" s="25" t="s">
        <v>150</v>
      </c>
      <c r="R21" s="15"/>
    </row>
    <row r="22" spans="1:18" ht="24.75" customHeight="1">
      <c r="A22" s="9" t="s">
        <v>118</v>
      </c>
      <c r="B22" s="9" t="s">
        <v>119</v>
      </c>
      <c r="C22" s="9" t="s">
        <v>143</v>
      </c>
      <c r="D22" s="9" t="s">
        <v>137</v>
      </c>
      <c r="E22" s="9" t="s">
        <v>143</v>
      </c>
      <c r="F22" s="9">
        <v>74</v>
      </c>
      <c r="G22" s="9">
        <v>63</v>
      </c>
      <c r="H22" s="9">
        <v>84</v>
      </c>
      <c r="I22" s="9">
        <v>132</v>
      </c>
      <c r="J22" s="9">
        <v>353</v>
      </c>
      <c r="K22" s="17">
        <v>62</v>
      </c>
      <c r="L22" s="17">
        <v>66</v>
      </c>
      <c r="M22" s="7">
        <f t="shared" si="3"/>
        <v>128</v>
      </c>
      <c r="N22" s="6">
        <v>285</v>
      </c>
      <c r="O22" s="12">
        <f t="shared" si="4"/>
        <v>413</v>
      </c>
      <c r="P22" s="13">
        <f t="shared" si="5"/>
        <v>766</v>
      </c>
      <c r="Q22" s="25" t="s">
        <v>150</v>
      </c>
      <c r="R22" s="15"/>
    </row>
    <row r="23" spans="1:18" ht="24.75" customHeight="1">
      <c r="A23" s="9" t="s">
        <v>120</v>
      </c>
      <c r="B23" s="9" t="s">
        <v>121</v>
      </c>
      <c r="C23" s="9" t="s">
        <v>143</v>
      </c>
      <c r="D23" s="9" t="s">
        <v>137</v>
      </c>
      <c r="E23" s="9" t="s">
        <v>143</v>
      </c>
      <c r="F23" s="9">
        <v>68</v>
      </c>
      <c r="G23" s="9">
        <v>66</v>
      </c>
      <c r="H23" s="9">
        <v>78</v>
      </c>
      <c r="I23" s="9">
        <v>139</v>
      </c>
      <c r="J23" s="9">
        <v>351</v>
      </c>
      <c r="K23" s="17">
        <v>46</v>
      </c>
      <c r="L23" s="17">
        <v>78</v>
      </c>
      <c r="M23" s="7">
        <f t="shared" si="3"/>
        <v>124</v>
      </c>
      <c r="N23" s="6">
        <v>287</v>
      </c>
      <c r="O23" s="12">
        <f t="shared" si="4"/>
        <v>411</v>
      </c>
      <c r="P23" s="13">
        <f t="shared" si="5"/>
        <v>762</v>
      </c>
      <c r="Q23" s="25" t="s">
        <v>150</v>
      </c>
      <c r="R23" s="15"/>
    </row>
    <row r="24" spans="1:18" ht="24.75" customHeight="1">
      <c r="A24" s="9" t="s">
        <v>122</v>
      </c>
      <c r="B24" s="9" t="s">
        <v>123</v>
      </c>
      <c r="C24" s="9" t="s">
        <v>143</v>
      </c>
      <c r="D24" s="9" t="s">
        <v>137</v>
      </c>
      <c r="E24" s="9" t="s">
        <v>143</v>
      </c>
      <c r="F24" s="9">
        <v>59</v>
      </c>
      <c r="G24" s="9">
        <v>59</v>
      </c>
      <c r="H24" s="9">
        <v>94</v>
      </c>
      <c r="I24" s="9">
        <v>135</v>
      </c>
      <c r="J24" s="9">
        <v>347</v>
      </c>
      <c r="K24" s="17">
        <v>50</v>
      </c>
      <c r="L24" s="17">
        <v>63</v>
      </c>
      <c r="M24" s="7">
        <f t="shared" si="3"/>
        <v>113</v>
      </c>
      <c r="N24" s="6">
        <v>278</v>
      </c>
      <c r="O24" s="12">
        <f t="shared" si="4"/>
        <v>391</v>
      </c>
      <c r="P24" s="13">
        <f t="shared" si="5"/>
        <v>738</v>
      </c>
      <c r="Q24" s="25" t="s">
        <v>150</v>
      </c>
      <c r="R24" s="15"/>
    </row>
    <row r="25" spans="1:18" ht="24.75" customHeight="1">
      <c r="A25" s="9" t="s">
        <v>126</v>
      </c>
      <c r="B25" s="9" t="s">
        <v>127</v>
      </c>
      <c r="C25" s="9" t="s">
        <v>143</v>
      </c>
      <c r="D25" s="9" t="s">
        <v>137</v>
      </c>
      <c r="E25" s="9" t="s">
        <v>143</v>
      </c>
      <c r="F25" s="9">
        <v>64</v>
      </c>
      <c r="G25" s="9">
        <v>67</v>
      </c>
      <c r="H25" s="9">
        <v>82</v>
      </c>
      <c r="I25" s="9">
        <v>129</v>
      </c>
      <c r="J25" s="9">
        <v>342</v>
      </c>
      <c r="K25" s="17">
        <v>38</v>
      </c>
      <c r="L25" s="17">
        <v>63</v>
      </c>
      <c r="M25" s="7">
        <f t="shared" si="3"/>
        <v>101</v>
      </c>
      <c r="N25" s="6">
        <v>287</v>
      </c>
      <c r="O25" s="12">
        <f t="shared" si="4"/>
        <v>388</v>
      </c>
      <c r="P25" s="13">
        <f t="shared" si="5"/>
        <v>730</v>
      </c>
      <c r="Q25" s="25" t="s">
        <v>150</v>
      </c>
      <c r="R25" s="15"/>
    </row>
    <row r="26" spans="1:18" ht="24.75" customHeight="1">
      <c r="A26" s="9" t="s">
        <v>128</v>
      </c>
      <c r="B26" s="9" t="s">
        <v>129</v>
      </c>
      <c r="C26" s="9" t="s">
        <v>143</v>
      </c>
      <c r="D26" s="9" t="s">
        <v>137</v>
      </c>
      <c r="E26" s="9" t="s">
        <v>143</v>
      </c>
      <c r="F26" s="9">
        <v>60</v>
      </c>
      <c r="G26" s="9">
        <v>64</v>
      </c>
      <c r="H26" s="9">
        <v>73</v>
      </c>
      <c r="I26" s="9">
        <v>140</v>
      </c>
      <c r="J26" s="9">
        <v>337</v>
      </c>
      <c r="K26" s="17">
        <v>39</v>
      </c>
      <c r="L26" s="17">
        <v>71</v>
      </c>
      <c r="M26" s="7">
        <f t="shared" si="3"/>
        <v>110</v>
      </c>
      <c r="N26" s="6">
        <v>272</v>
      </c>
      <c r="O26" s="12">
        <f t="shared" si="4"/>
        <v>382</v>
      </c>
      <c r="P26" s="13">
        <f t="shared" si="5"/>
        <v>719</v>
      </c>
      <c r="Q26" s="25" t="s">
        <v>150</v>
      </c>
      <c r="R26" s="15"/>
    </row>
    <row r="27" spans="1:18" ht="24.75" customHeight="1">
      <c r="A27" s="9" t="s">
        <v>130</v>
      </c>
      <c r="B27" s="9" t="s">
        <v>131</v>
      </c>
      <c r="C27" s="9" t="s">
        <v>143</v>
      </c>
      <c r="D27" s="9" t="s">
        <v>137</v>
      </c>
      <c r="E27" s="9" t="s">
        <v>143</v>
      </c>
      <c r="F27" s="9">
        <v>59</v>
      </c>
      <c r="G27" s="9">
        <v>71</v>
      </c>
      <c r="H27" s="9">
        <v>80</v>
      </c>
      <c r="I27" s="9">
        <v>115</v>
      </c>
      <c r="J27" s="9">
        <v>325</v>
      </c>
      <c r="K27" s="17">
        <v>52</v>
      </c>
      <c r="L27" s="17">
        <v>63</v>
      </c>
      <c r="M27" s="7">
        <f t="shared" si="3"/>
        <v>115</v>
      </c>
      <c r="N27" s="6">
        <v>278</v>
      </c>
      <c r="O27" s="12">
        <f t="shared" si="4"/>
        <v>393</v>
      </c>
      <c r="P27" s="13">
        <f t="shared" si="5"/>
        <v>718</v>
      </c>
      <c r="Q27" s="25" t="s">
        <v>150</v>
      </c>
      <c r="R27" s="15"/>
    </row>
    <row r="28" spans="1:18" ht="24.75" customHeight="1">
      <c r="A28" s="9" t="s">
        <v>132</v>
      </c>
      <c r="B28" s="9" t="s">
        <v>133</v>
      </c>
      <c r="C28" s="9" t="s">
        <v>143</v>
      </c>
      <c r="D28" s="9" t="s">
        <v>137</v>
      </c>
      <c r="E28" s="9" t="s">
        <v>143</v>
      </c>
      <c r="F28" s="9">
        <v>69</v>
      </c>
      <c r="G28" s="9">
        <v>65</v>
      </c>
      <c r="H28" s="9">
        <v>86</v>
      </c>
      <c r="I28" s="9">
        <v>88</v>
      </c>
      <c r="J28" s="9">
        <v>308</v>
      </c>
      <c r="K28" s="17">
        <v>42</v>
      </c>
      <c r="L28" s="17">
        <v>58</v>
      </c>
      <c r="M28" s="7">
        <f t="shared" si="3"/>
        <v>100</v>
      </c>
      <c r="N28" s="6">
        <v>277</v>
      </c>
      <c r="O28" s="12">
        <f t="shared" si="4"/>
        <v>377</v>
      </c>
      <c r="P28" s="13">
        <f t="shared" si="5"/>
        <v>685</v>
      </c>
      <c r="Q28" s="25" t="s">
        <v>150</v>
      </c>
      <c r="R28" s="15"/>
    </row>
    <row r="29" spans="1:18" ht="24.75" customHeight="1">
      <c r="A29" s="9" t="s">
        <v>124</v>
      </c>
      <c r="B29" s="9" t="s">
        <v>125</v>
      </c>
      <c r="C29" s="9" t="s">
        <v>143</v>
      </c>
      <c r="D29" s="9" t="s">
        <v>137</v>
      </c>
      <c r="E29" s="9" t="s">
        <v>143</v>
      </c>
      <c r="F29" s="9">
        <v>68</v>
      </c>
      <c r="G29" s="9">
        <v>65</v>
      </c>
      <c r="H29" s="9">
        <v>82</v>
      </c>
      <c r="I29" s="9">
        <v>128</v>
      </c>
      <c r="J29" s="9">
        <v>343</v>
      </c>
      <c r="K29" s="17">
        <v>37</v>
      </c>
      <c r="L29" s="17">
        <v>36</v>
      </c>
      <c r="M29" s="7">
        <f t="shared" si="3"/>
        <v>73</v>
      </c>
      <c r="N29" s="6">
        <v>200</v>
      </c>
      <c r="O29" s="12">
        <f t="shared" si="4"/>
        <v>273</v>
      </c>
      <c r="P29" s="13">
        <f t="shared" si="5"/>
        <v>616</v>
      </c>
      <c r="Q29" s="25" t="s">
        <v>152</v>
      </c>
      <c r="R29" s="15"/>
    </row>
    <row r="30" spans="1:18" ht="24.75" customHeight="1">
      <c r="A30" s="9" t="s">
        <v>23</v>
      </c>
      <c r="B30" s="9" t="s">
        <v>24</v>
      </c>
      <c r="C30" s="22" t="s">
        <v>145</v>
      </c>
      <c r="D30" s="9" t="s">
        <v>137</v>
      </c>
      <c r="E30" s="22" t="s">
        <v>145</v>
      </c>
      <c r="F30" s="9">
        <v>67</v>
      </c>
      <c r="G30" s="9">
        <v>70</v>
      </c>
      <c r="H30" s="9">
        <v>110</v>
      </c>
      <c r="I30" s="9">
        <v>133</v>
      </c>
      <c r="J30" s="9">
        <v>380</v>
      </c>
      <c r="K30" s="17">
        <v>50</v>
      </c>
      <c r="L30" s="17">
        <v>63</v>
      </c>
      <c r="M30" s="7">
        <f t="shared" si="3"/>
        <v>113</v>
      </c>
      <c r="N30" s="11">
        <v>276</v>
      </c>
      <c r="O30" s="12">
        <f t="shared" si="4"/>
        <v>389</v>
      </c>
      <c r="P30" s="13">
        <f t="shared" si="5"/>
        <v>769</v>
      </c>
      <c r="Q30" s="25" t="s">
        <v>150</v>
      </c>
      <c r="R30" s="21" t="s">
        <v>144</v>
      </c>
    </row>
    <row r="31" spans="1:18" ht="24.75" customHeight="1">
      <c r="A31" s="9" t="s">
        <v>25</v>
      </c>
      <c r="B31" s="9" t="s">
        <v>26</v>
      </c>
      <c r="C31" s="22" t="s">
        <v>145</v>
      </c>
      <c r="D31" s="22" t="s">
        <v>146</v>
      </c>
      <c r="E31" s="23" t="s">
        <v>147</v>
      </c>
      <c r="F31" s="9">
        <v>66</v>
      </c>
      <c r="G31" s="9">
        <v>74</v>
      </c>
      <c r="H31" s="9">
        <v>106</v>
      </c>
      <c r="I31" s="9">
        <v>131</v>
      </c>
      <c r="J31" s="9">
        <v>377</v>
      </c>
      <c r="K31" s="17">
        <v>42</v>
      </c>
      <c r="L31" s="17">
        <v>59</v>
      </c>
      <c r="M31" s="7">
        <f t="shared" si="3"/>
        <v>101</v>
      </c>
      <c r="N31" s="11">
        <v>275</v>
      </c>
      <c r="O31" s="12">
        <f t="shared" si="4"/>
        <v>376</v>
      </c>
      <c r="P31" s="13">
        <f t="shared" si="5"/>
        <v>753</v>
      </c>
      <c r="Q31" s="25" t="s">
        <v>150</v>
      </c>
      <c r="R31" s="21" t="s">
        <v>144</v>
      </c>
    </row>
    <row r="32" spans="1:18" ht="24.75" customHeight="1">
      <c r="A32" s="9" t="s">
        <v>29</v>
      </c>
      <c r="B32" s="9" t="s">
        <v>30</v>
      </c>
      <c r="C32" s="22" t="s">
        <v>145</v>
      </c>
      <c r="D32" s="9" t="s">
        <v>139</v>
      </c>
      <c r="E32" s="23" t="s">
        <v>147</v>
      </c>
      <c r="F32" s="9">
        <v>72</v>
      </c>
      <c r="G32" s="9">
        <v>57</v>
      </c>
      <c r="H32" s="9">
        <v>89</v>
      </c>
      <c r="I32" s="9">
        <v>139</v>
      </c>
      <c r="J32" s="9">
        <v>357</v>
      </c>
      <c r="K32" s="17">
        <v>39</v>
      </c>
      <c r="L32" s="17">
        <v>56</v>
      </c>
      <c r="M32" s="7">
        <f t="shared" si="3"/>
        <v>95</v>
      </c>
      <c r="N32" s="6">
        <v>273</v>
      </c>
      <c r="O32" s="12">
        <f t="shared" si="4"/>
        <v>368</v>
      </c>
      <c r="P32" s="13">
        <f t="shared" si="5"/>
        <v>725</v>
      </c>
      <c r="Q32" s="25" t="s">
        <v>150</v>
      </c>
      <c r="R32" s="21" t="s">
        <v>144</v>
      </c>
    </row>
    <row r="33" spans="1:18" ht="24.75" customHeight="1">
      <c r="A33" s="9" t="s">
        <v>43</v>
      </c>
      <c r="B33" s="9" t="s">
        <v>44</v>
      </c>
      <c r="C33" s="22" t="s">
        <v>145</v>
      </c>
      <c r="D33" s="9" t="s">
        <v>139</v>
      </c>
      <c r="E33" s="23" t="s">
        <v>147</v>
      </c>
      <c r="F33" s="9">
        <v>72</v>
      </c>
      <c r="G33" s="9">
        <v>71</v>
      </c>
      <c r="H33" s="9">
        <v>100</v>
      </c>
      <c r="I33" s="9">
        <v>90</v>
      </c>
      <c r="J33" s="9">
        <v>333</v>
      </c>
      <c r="K33" s="17">
        <v>43</v>
      </c>
      <c r="L33" s="17">
        <v>62</v>
      </c>
      <c r="M33" s="7">
        <f t="shared" si="3"/>
        <v>105</v>
      </c>
      <c r="N33" s="6">
        <v>276</v>
      </c>
      <c r="O33" s="12">
        <f t="shared" si="4"/>
        <v>381</v>
      </c>
      <c r="P33" s="13">
        <f t="shared" si="5"/>
        <v>714</v>
      </c>
      <c r="Q33" s="25" t="s">
        <v>150</v>
      </c>
      <c r="R33" s="21" t="s">
        <v>144</v>
      </c>
    </row>
    <row r="34" spans="1:18" ht="24.75" customHeight="1">
      <c r="A34" s="9" t="s">
        <v>47</v>
      </c>
      <c r="B34" s="9" t="s">
        <v>48</v>
      </c>
      <c r="C34" s="22" t="s">
        <v>145</v>
      </c>
      <c r="D34" s="22" t="s">
        <v>146</v>
      </c>
      <c r="E34" s="23" t="s">
        <v>147</v>
      </c>
      <c r="F34" s="9">
        <v>75</v>
      </c>
      <c r="G34" s="9">
        <v>65</v>
      </c>
      <c r="H34" s="9">
        <v>90</v>
      </c>
      <c r="I34" s="9">
        <v>77</v>
      </c>
      <c r="J34" s="9">
        <v>307</v>
      </c>
      <c r="K34" s="17">
        <v>40</v>
      </c>
      <c r="L34" s="17">
        <v>79</v>
      </c>
      <c r="M34" s="7">
        <f t="shared" si="3"/>
        <v>119</v>
      </c>
      <c r="N34" s="6">
        <v>264</v>
      </c>
      <c r="O34" s="12">
        <f t="shared" si="4"/>
        <v>383</v>
      </c>
      <c r="P34" s="13">
        <f t="shared" si="5"/>
        <v>690</v>
      </c>
      <c r="Q34" s="25" t="s">
        <v>150</v>
      </c>
      <c r="R34" s="21" t="s">
        <v>144</v>
      </c>
    </row>
    <row r="35" spans="1:18" ht="24.75" customHeight="1">
      <c r="A35" s="9" t="s">
        <v>33</v>
      </c>
      <c r="B35" s="9" t="s">
        <v>34</v>
      </c>
      <c r="C35" s="22" t="s">
        <v>145</v>
      </c>
      <c r="D35" s="22" t="s">
        <v>146</v>
      </c>
      <c r="E35" s="23" t="s">
        <v>147</v>
      </c>
      <c r="F35" s="9">
        <v>76</v>
      </c>
      <c r="G35" s="9">
        <v>67</v>
      </c>
      <c r="H35" s="9">
        <v>101</v>
      </c>
      <c r="I35" s="9">
        <v>105</v>
      </c>
      <c r="J35" s="9">
        <v>349</v>
      </c>
      <c r="K35" s="17">
        <v>57</v>
      </c>
      <c r="L35" s="17">
        <v>53</v>
      </c>
      <c r="M35" s="7">
        <f t="shared" si="3"/>
        <v>110</v>
      </c>
      <c r="N35" s="14">
        <v>218</v>
      </c>
      <c r="O35" s="12">
        <f t="shared" si="4"/>
        <v>328</v>
      </c>
      <c r="P35" s="13">
        <f t="shared" si="5"/>
        <v>677</v>
      </c>
      <c r="Q35" s="25" t="s">
        <v>150</v>
      </c>
      <c r="R35" s="21" t="s">
        <v>144</v>
      </c>
    </row>
    <row r="36" spans="1:18" ht="24.75" customHeight="1">
      <c r="A36" s="9" t="s">
        <v>37</v>
      </c>
      <c r="B36" s="9" t="s">
        <v>38</v>
      </c>
      <c r="C36" s="22" t="s">
        <v>145</v>
      </c>
      <c r="D36" s="9" t="s">
        <v>137</v>
      </c>
      <c r="E36" s="22" t="s">
        <v>145</v>
      </c>
      <c r="F36" s="9">
        <v>69</v>
      </c>
      <c r="G36" s="9">
        <v>71</v>
      </c>
      <c r="H36" s="9">
        <v>77</v>
      </c>
      <c r="I36" s="9">
        <v>124</v>
      </c>
      <c r="J36" s="9">
        <v>341</v>
      </c>
      <c r="K36" s="17">
        <v>50</v>
      </c>
      <c r="L36" s="17">
        <v>47</v>
      </c>
      <c r="M36" s="7">
        <f t="shared" si="3"/>
        <v>97</v>
      </c>
      <c r="N36" s="14">
        <v>228</v>
      </c>
      <c r="O36" s="12">
        <f t="shared" si="4"/>
        <v>325</v>
      </c>
      <c r="P36" s="13">
        <f t="shared" si="5"/>
        <v>666</v>
      </c>
      <c r="Q36" s="25" t="s">
        <v>152</v>
      </c>
      <c r="R36" s="21" t="s">
        <v>144</v>
      </c>
    </row>
    <row r="37" spans="1:18" ht="24.75" customHeight="1">
      <c r="A37" s="9" t="s">
        <v>45</v>
      </c>
      <c r="B37" s="9" t="s">
        <v>46</v>
      </c>
      <c r="C37" s="22" t="s">
        <v>145</v>
      </c>
      <c r="D37" s="9" t="s">
        <v>137</v>
      </c>
      <c r="E37" s="22" t="s">
        <v>145</v>
      </c>
      <c r="F37" s="9">
        <v>73</v>
      </c>
      <c r="G37" s="9">
        <v>67</v>
      </c>
      <c r="H37" s="9">
        <v>93</v>
      </c>
      <c r="I37" s="9">
        <v>91</v>
      </c>
      <c r="J37" s="9">
        <v>324</v>
      </c>
      <c r="K37" s="17">
        <v>57</v>
      </c>
      <c r="L37" s="17">
        <v>52</v>
      </c>
      <c r="M37" s="7">
        <f t="shared" si="3"/>
        <v>109</v>
      </c>
      <c r="N37" s="6">
        <v>223</v>
      </c>
      <c r="O37" s="12">
        <f t="shared" si="4"/>
        <v>332</v>
      </c>
      <c r="P37" s="13">
        <f t="shared" si="5"/>
        <v>656</v>
      </c>
      <c r="Q37" s="25" t="s">
        <v>152</v>
      </c>
      <c r="R37" s="21" t="s">
        <v>144</v>
      </c>
    </row>
    <row r="38" spans="1:18" ht="24.75" customHeight="1">
      <c r="A38" s="9" t="s">
        <v>35</v>
      </c>
      <c r="B38" s="9" t="s">
        <v>36</v>
      </c>
      <c r="C38" s="22" t="s">
        <v>145</v>
      </c>
      <c r="D38" s="9" t="s">
        <v>137</v>
      </c>
      <c r="E38" s="22" t="s">
        <v>145</v>
      </c>
      <c r="F38" s="9">
        <v>64</v>
      </c>
      <c r="G38" s="9">
        <v>67</v>
      </c>
      <c r="H38" s="9">
        <v>101</v>
      </c>
      <c r="I38" s="9">
        <v>114</v>
      </c>
      <c r="J38" s="9">
        <v>346</v>
      </c>
      <c r="K38" s="17">
        <v>42</v>
      </c>
      <c r="L38" s="17">
        <v>37</v>
      </c>
      <c r="M38" s="7">
        <f t="shared" si="3"/>
        <v>79</v>
      </c>
      <c r="N38" s="6">
        <v>219</v>
      </c>
      <c r="O38" s="12">
        <f t="shared" si="4"/>
        <v>298</v>
      </c>
      <c r="P38" s="13">
        <f t="shared" si="5"/>
        <v>644</v>
      </c>
      <c r="Q38" s="25" t="s">
        <v>152</v>
      </c>
      <c r="R38" s="21" t="s">
        <v>144</v>
      </c>
    </row>
    <row r="39" spans="1:18" ht="24.75" customHeight="1">
      <c r="A39" s="9" t="s">
        <v>49</v>
      </c>
      <c r="B39" s="9" t="s">
        <v>50</v>
      </c>
      <c r="C39" s="22" t="s">
        <v>145</v>
      </c>
      <c r="D39" s="9" t="s">
        <v>137</v>
      </c>
      <c r="E39" s="22" t="s">
        <v>145</v>
      </c>
      <c r="F39" s="9">
        <v>61</v>
      </c>
      <c r="G39" s="9">
        <v>49</v>
      </c>
      <c r="H39" s="9">
        <v>79</v>
      </c>
      <c r="I39" s="9">
        <v>112</v>
      </c>
      <c r="J39" s="9">
        <v>301</v>
      </c>
      <c r="K39" s="17">
        <v>45</v>
      </c>
      <c r="L39" s="17">
        <v>62</v>
      </c>
      <c r="M39" s="7">
        <f t="shared" si="3"/>
        <v>107</v>
      </c>
      <c r="N39" s="6">
        <v>218</v>
      </c>
      <c r="O39" s="12">
        <f t="shared" si="4"/>
        <v>325</v>
      </c>
      <c r="P39" s="13">
        <f t="shared" si="5"/>
        <v>626</v>
      </c>
      <c r="Q39" s="25" t="s">
        <v>152</v>
      </c>
      <c r="R39" s="21" t="s">
        <v>144</v>
      </c>
    </row>
  </sheetData>
  <sheetProtection/>
  <mergeCells count="11">
    <mergeCell ref="D2:D3"/>
    <mergeCell ref="Q2:Q3"/>
    <mergeCell ref="C2:C3"/>
    <mergeCell ref="B2:B3"/>
    <mergeCell ref="R2:R3"/>
    <mergeCell ref="A1:R1"/>
    <mergeCell ref="K2:O2"/>
    <mergeCell ref="P2:P3"/>
    <mergeCell ref="F2:J2"/>
    <mergeCell ref="A2:A3"/>
    <mergeCell ref="E2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" sqref="A1:N1"/>
    </sheetView>
  </sheetViews>
  <sheetFormatPr defaultColWidth="9.00390625" defaultRowHeight="14.25"/>
  <cols>
    <col min="1" max="1" width="17.25390625" style="1" customWidth="1"/>
    <col min="2" max="2" width="9.50390625" style="1" customWidth="1"/>
    <col min="3" max="3" width="19.875" style="1" customWidth="1"/>
    <col min="4" max="4" width="7.875" style="1" customWidth="1"/>
    <col min="5" max="13" width="6.875" style="1" customWidth="1"/>
    <col min="14" max="16384" width="9.00390625" style="1" customWidth="1"/>
  </cols>
  <sheetData>
    <row r="1" spans="1:14" ht="46.5" customHeight="1">
      <c r="A1" s="31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4.75" customHeight="1">
      <c r="A2" s="28" t="s">
        <v>17</v>
      </c>
      <c r="B2" s="29" t="s">
        <v>0</v>
      </c>
      <c r="C2" s="28" t="s">
        <v>9</v>
      </c>
      <c r="D2" s="28" t="s">
        <v>5</v>
      </c>
      <c r="E2" s="28"/>
      <c r="F2" s="28"/>
      <c r="G2" s="28"/>
      <c r="H2" s="28"/>
      <c r="I2" s="28" t="s">
        <v>6</v>
      </c>
      <c r="J2" s="28"/>
      <c r="K2" s="28"/>
      <c r="L2" s="28"/>
      <c r="M2" s="28"/>
      <c r="N2" s="30" t="s">
        <v>7</v>
      </c>
    </row>
    <row r="3" spans="1:14" s="2" customFormat="1" ht="24.75" customHeight="1">
      <c r="A3" s="29"/>
      <c r="B3" s="29"/>
      <c r="C3" s="29"/>
      <c r="D3" s="19" t="s">
        <v>1</v>
      </c>
      <c r="E3" s="19" t="s">
        <v>2</v>
      </c>
      <c r="F3" s="19" t="s">
        <v>3</v>
      </c>
      <c r="G3" s="19" t="s">
        <v>4</v>
      </c>
      <c r="H3" s="18" t="s">
        <v>11</v>
      </c>
      <c r="I3" s="18" t="s">
        <v>12</v>
      </c>
      <c r="J3" s="18" t="s">
        <v>16</v>
      </c>
      <c r="K3" s="18" t="s">
        <v>13</v>
      </c>
      <c r="L3" s="18" t="s">
        <v>14</v>
      </c>
      <c r="M3" s="4" t="s">
        <v>15</v>
      </c>
      <c r="N3" s="30"/>
    </row>
    <row r="4" spans="1:14" ht="24.75" customHeight="1">
      <c r="A4" s="9" t="s">
        <v>21</v>
      </c>
      <c r="B4" s="9" t="s">
        <v>22</v>
      </c>
      <c r="C4" s="9" t="s">
        <v>18</v>
      </c>
      <c r="D4" s="9" t="s">
        <v>51</v>
      </c>
      <c r="E4" s="9" t="s">
        <v>52</v>
      </c>
      <c r="F4" s="9" t="s">
        <v>53</v>
      </c>
      <c r="G4" s="9" t="s">
        <v>54</v>
      </c>
      <c r="H4" s="9" t="s">
        <v>55</v>
      </c>
      <c r="I4" s="17"/>
      <c r="J4" s="17">
        <v>90</v>
      </c>
      <c r="K4" s="7"/>
      <c r="L4" s="10"/>
      <c r="M4" s="8"/>
      <c r="N4" s="8"/>
    </row>
    <row r="5" spans="1:14" ht="24.75" customHeight="1">
      <c r="A5" s="9" t="s">
        <v>23</v>
      </c>
      <c r="B5" s="9" t="s">
        <v>24</v>
      </c>
      <c r="C5" s="9" t="s">
        <v>18</v>
      </c>
      <c r="D5" s="9" t="s">
        <v>56</v>
      </c>
      <c r="E5" s="9" t="s">
        <v>57</v>
      </c>
      <c r="F5" s="9" t="s">
        <v>58</v>
      </c>
      <c r="G5" s="9" t="s">
        <v>59</v>
      </c>
      <c r="H5" s="9" t="s">
        <v>60</v>
      </c>
      <c r="I5" s="17"/>
      <c r="J5" s="17">
        <v>63</v>
      </c>
      <c r="K5" s="7"/>
      <c r="L5" s="11"/>
      <c r="M5" s="12"/>
      <c r="N5" s="13"/>
    </row>
    <row r="6" spans="1:14" ht="24.75" customHeight="1">
      <c r="A6" s="9" t="s">
        <v>25</v>
      </c>
      <c r="B6" s="9" t="s">
        <v>26</v>
      </c>
      <c r="C6" s="9" t="s">
        <v>18</v>
      </c>
      <c r="D6" s="9" t="s">
        <v>61</v>
      </c>
      <c r="E6" s="9" t="s">
        <v>62</v>
      </c>
      <c r="F6" s="9" t="s">
        <v>63</v>
      </c>
      <c r="G6" s="9" t="s">
        <v>64</v>
      </c>
      <c r="H6" s="9" t="s">
        <v>65</v>
      </c>
      <c r="I6" s="17"/>
      <c r="J6" s="17">
        <v>59</v>
      </c>
      <c r="K6" s="7"/>
      <c r="L6" s="11"/>
      <c r="M6" s="12"/>
      <c r="N6" s="13"/>
    </row>
    <row r="7" spans="1:14" ht="24.75" customHeight="1">
      <c r="A7" s="9" t="s">
        <v>27</v>
      </c>
      <c r="B7" s="9" t="s">
        <v>28</v>
      </c>
      <c r="C7" s="9" t="s">
        <v>18</v>
      </c>
      <c r="D7" s="9" t="s">
        <v>66</v>
      </c>
      <c r="E7" s="9" t="s">
        <v>67</v>
      </c>
      <c r="F7" s="9" t="s">
        <v>68</v>
      </c>
      <c r="G7" s="9" t="s">
        <v>64</v>
      </c>
      <c r="H7" s="9" t="s">
        <v>69</v>
      </c>
      <c r="I7" s="17"/>
      <c r="J7" s="17">
        <v>84</v>
      </c>
      <c r="K7" s="7"/>
      <c r="L7" s="11"/>
      <c r="M7" s="12"/>
      <c r="N7" s="13"/>
    </row>
    <row r="8" spans="1:14" ht="30" customHeight="1">
      <c r="A8" s="9" t="s">
        <v>29</v>
      </c>
      <c r="B8" s="9" t="s">
        <v>30</v>
      </c>
      <c r="C8" s="9" t="s">
        <v>18</v>
      </c>
      <c r="D8" s="9" t="s">
        <v>70</v>
      </c>
      <c r="E8" s="9" t="s">
        <v>71</v>
      </c>
      <c r="F8" s="9" t="s">
        <v>72</v>
      </c>
      <c r="G8" s="9" t="s">
        <v>73</v>
      </c>
      <c r="H8" s="9" t="s">
        <v>74</v>
      </c>
      <c r="I8" s="17"/>
      <c r="J8" s="17">
        <v>56</v>
      </c>
      <c r="K8" s="7"/>
      <c r="L8" s="6"/>
      <c r="M8" s="12"/>
      <c r="N8" s="13"/>
    </row>
    <row r="9" spans="1:14" ht="30" customHeight="1">
      <c r="A9" s="9" t="s">
        <v>31</v>
      </c>
      <c r="B9" s="9" t="s">
        <v>32</v>
      </c>
      <c r="C9" s="9" t="s">
        <v>18</v>
      </c>
      <c r="D9" s="9" t="s">
        <v>62</v>
      </c>
      <c r="E9" s="9" t="s">
        <v>75</v>
      </c>
      <c r="F9" s="9" t="s">
        <v>76</v>
      </c>
      <c r="G9" s="9" t="s">
        <v>77</v>
      </c>
      <c r="H9" s="9" t="s">
        <v>78</v>
      </c>
      <c r="I9" s="17"/>
      <c r="J9" s="17">
        <v>50</v>
      </c>
      <c r="K9" s="7"/>
      <c r="L9" s="14"/>
      <c r="M9" s="12"/>
      <c r="N9" s="13"/>
    </row>
    <row r="10" spans="1:14" ht="30" customHeight="1">
      <c r="A10" s="9" t="s">
        <v>33</v>
      </c>
      <c r="B10" s="9" t="s">
        <v>34</v>
      </c>
      <c r="C10" s="9" t="s">
        <v>18</v>
      </c>
      <c r="D10" s="9" t="s">
        <v>79</v>
      </c>
      <c r="E10" s="9" t="s">
        <v>56</v>
      </c>
      <c r="F10" s="9" t="s">
        <v>80</v>
      </c>
      <c r="G10" s="9" t="s">
        <v>81</v>
      </c>
      <c r="H10" s="9" t="s">
        <v>82</v>
      </c>
      <c r="I10" s="17"/>
      <c r="J10" s="17">
        <v>53</v>
      </c>
      <c r="K10" s="7"/>
      <c r="L10" s="14"/>
      <c r="M10" s="12"/>
      <c r="N10" s="13"/>
    </row>
    <row r="11" spans="1:14" ht="30" customHeight="1">
      <c r="A11" s="9" t="s">
        <v>35</v>
      </c>
      <c r="B11" s="9" t="s">
        <v>36</v>
      </c>
      <c r="C11" s="9" t="s">
        <v>18</v>
      </c>
      <c r="D11" s="9" t="s">
        <v>83</v>
      </c>
      <c r="E11" s="9" t="s">
        <v>56</v>
      </c>
      <c r="F11" s="9" t="s">
        <v>80</v>
      </c>
      <c r="G11" s="9" t="s">
        <v>84</v>
      </c>
      <c r="H11" s="9" t="s">
        <v>85</v>
      </c>
      <c r="I11" s="17"/>
      <c r="J11" s="17">
        <v>37</v>
      </c>
      <c r="K11" s="7"/>
      <c r="L11" s="14"/>
      <c r="M11" s="12"/>
      <c r="N11" s="13"/>
    </row>
    <row r="12" spans="1:14" ht="28.5" customHeight="1">
      <c r="A12" s="9" t="s">
        <v>37</v>
      </c>
      <c r="B12" s="9" t="s">
        <v>38</v>
      </c>
      <c r="C12" s="9" t="s">
        <v>18</v>
      </c>
      <c r="D12" s="9" t="s">
        <v>86</v>
      </c>
      <c r="E12" s="9" t="s">
        <v>87</v>
      </c>
      <c r="F12" s="9" t="s">
        <v>88</v>
      </c>
      <c r="G12" s="9" t="s">
        <v>89</v>
      </c>
      <c r="H12" s="9" t="s">
        <v>90</v>
      </c>
      <c r="I12" s="17"/>
      <c r="J12" s="17">
        <v>47</v>
      </c>
      <c r="K12" s="7"/>
      <c r="L12" s="6"/>
      <c r="M12" s="12"/>
      <c r="N12" s="13"/>
    </row>
    <row r="13" spans="1:14" ht="28.5" customHeight="1">
      <c r="A13" s="9" t="s">
        <v>39</v>
      </c>
      <c r="B13" s="9" t="s">
        <v>40</v>
      </c>
      <c r="C13" s="9" t="s">
        <v>18</v>
      </c>
      <c r="D13" s="9" t="s">
        <v>67</v>
      </c>
      <c r="E13" s="9" t="s">
        <v>87</v>
      </c>
      <c r="F13" s="9" t="s">
        <v>91</v>
      </c>
      <c r="G13" s="9" t="s">
        <v>64</v>
      </c>
      <c r="H13" s="9" t="s">
        <v>92</v>
      </c>
      <c r="I13" s="17"/>
      <c r="J13" s="17">
        <v>83</v>
      </c>
      <c r="K13" s="7"/>
      <c r="L13" s="6"/>
      <c r="M13" s="12"/>
      <c r="N13" s="13"/>
    </row>
    <row r="14" spans="1:14" ht="28.5" customHeight="1">
      <c r="A14" s="9" t="s">
        <v>41</v>
      </c>
      <c r="B14" s="9" t="s">
        <v>42</v>
      </c>
      <c r="C14" s="9" t="s">
        <v>18</v>
      </c>
      <c r="D14" s="9" t="s">
        <v>56</v>
      </c>
      <c r="E14" s="9" t="s">
        <v>93</v>
      </c>
      <c r="F14" s="9" t="s">
        <v>94</v>
      </c>
      <c r="G14" s="9" t="s">
        <v>95</v>
      </c>
      <c r="H14" s="9" t="s">
        <v>96</v>
      </c>
      <c r="I14" s="17"/>
      <c r="J14" s="17">
        <v>72</v>
      </c>
      <c r="K14" s="7"/>
      <c r="L14" s="6"/>
      <c r="M14" s="12"/>
      <c r="N14" s="13"/>
    </row>
    <row r="15" spans="1:14" ht="28.5" customHeight="1">
      <c r="A15" s="9" t="s">
        <v>43</v>
      </c>
      <c r="B15" s="9" t="s">
        <v>44</v>
      </c>
      <c r="C15" s="9" t="s">
        <v>18</v>
      </c>
      <c r="D15" s="9" t="s">
        <v>97</v>
      </c>
      <c r="E15" s="9" t="s">
        <v>98</v>
      </c>
      <c r="F15" s="9" t="s">
        <v>99</v>
      </c>
      <c r="G15" s="9" t="s">
        <v>100</v>
      </c>
      <c r="H15" s="9" t="s">
        <v>101</v>
      </c>
      <c r="I15" s="17"/>
      <c r="J15" s="17">
        <v>62</v>
      </c>
      <c r="K15" s="7"/>
      <c r="L15" s="6"/>
      <c r="M15" s="12"/>
      <c r="N15" s="13"/>
    </row>
    <row r="16" spans="1:14" ht="28.5" customHeight="1">
      <c r="A16" s="9" t="s">
        <v>45</v>
      </c>
      <c r="B16" s="9" t="s">
        <v>46</v>
      </c>
      <c r="C16" s="9" t="s">
        <v>18</v>
      </c>
      <c r="D16" s="9" t="s">
        <v>91</v>
      </c>
      <c r="E16" s="9" t="s">
        <v>56</v>
      </c>
      <c r="F16" s="9" t="s">
        <v>102</v>
      </c>
      <c r="G16" s="9" t="s">
        <v>103</v>
      </c>
      <c r="H16" s="9" t="s">
        <v>104</v>
      </c>
      <c r="I16" s="17"/>
      <c r="J16" s="17">
        <v>52</v>
      </c>
      <c r="K16" s="7"/>
      <c r="L16" s="6"/>
      <c r="M16" s="12"/>
      <c r="N16" s="13"/>
    </row>
    <row r="17" spans="1:14" ht="28.5" customHeight="1">
      <c r="A17" s="9" t="s">
        <v>47</v>
      </c>
      <c r="B17" s="9" t="s">
        <v>48</v>
      </c>
      <c r="C17" s="9" t="s">
        <v>18</v>
      </c>
      <c r="D17" s="9" t="s">
        <v>105</v>
      </c>
      <c r="E17" s="9" t="s">
        <v>106</v>
      </c>
      <c r="F17" s="9" t="s">
        <v>107</v>
      </c>
      <c r="G17" s="9" t="s">
        <v>88</v>
      </c>
      <c r="H17" s="9" t="s">
        <v>108</v>
      </c>
      <c r="I17" s="17"/>
      <c r="J17" s="17">
        <v>79</v>
      </c>
      <c r="K17" s="7"/>
      <c r="L17" s="6"/>
      <c r="M17" s="12"/>
      <c r="N17" s="13"/>
    </row>
    <row r="18" spans="1:14" ht="28.5" customHeight="1">
      <c r="A18" s="9" t="s">
        <v>49</v>
      </c>
      <c r="B18" s="9" t="s">
        <v>50</v>
      </c>
      <c r="C18" s="9" t="s">
        <v>18</v>
      </c>
      <c r="D18" s="9" t="s">
        <v>109</v>
      </c>
      <c r="E18" s="9" t="s">
        <v>110</v>
      </c>
      <c r="F18" s="9" t="s">
        <v>111</v>
      </c>
      <c r="G18" s="9" t="s">
        <v>112</v>
      </c>
      <c r="H18" s="9" t="s">
        <v>113</v>
      </c>
      <c r="I18" s="17"/>
      <c r="J18" s="17">
        <v>62</v>
      </c>
      <c r="K18" s="7"/>
      <c r="L18" s="6"/>
      <c r="M18" s="12"/>
      <c r="N18" s="13"/>
    </row>
  </sheetData>
  <sheetProtection/>
  <mergeCells count="7">
    <mergeCell ref="A1:N1"/>
    <mergeCell ref="A2:A3"/>
    <mergeCell ref="B2:B3"/>
    <mergeCell ref="C2:C3"/>
    <mergeCell ref="D2:H2"/>
    <mergeCell ref="I2:M2"/>
    <mergeCell ref="N2:N3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2011-03-30T07:42:40Z</cp:lastPrinted>
  <dcterms:created xsi:type="dcterms:W3CDTF">1996-12-17T01:32:42Z</dcterms:created>
  <dcterms:modified xsi:type="dcterms:W3CDTF">2016-03-28T01:52:59Z</dcterms:modified>
  <cp:category/>
  <cp:version/>
  <cp:contentType/>
  <cp:contentStatus/>
</cp:coreProperties>
</file>