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175" windowHeight="3720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<sst xmlns="http://schemas.openxmlformats.org/spreadsheetml/2006/main" count="128" uniqueCount="80">
  <si>
    <t>1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</si>
  <si>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</si>
  <si>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</si>
  <si>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</si>
  <si>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</si>
  <si>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</si>
  <si>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</si>
  <si>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</si>
  <si>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</si>
  <si>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</si>
  <si>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</si>
  <si>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</si>
  <si>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</si>
  <si>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气象学</t>
  </si>
  <si>
    <r>
      <rPr>
        <b/>
        <sz val="11"/>
        <color indexed="8"/>
        <rFont val="宋体"/>
        <family val="0"/>
      </rPr>
      <t>序号</t>
    </r>
  </si>
  <si>
    <r>
      <rPr>
        <b/>
        <sz val="11"/>
        <color indexed="8"/>
        <rFont val="宋体"/>
        <family val="0"/>
      </rPr>
      <t>姓名</t>
    </r>
  </si>
  <si>
    <r>
      <rPr>
        <b/>
        <sz val="11"/>
        <color indexed="8"/>
        <rFont val="宋体"/>
        <family val="0"/>
      </rPr>
      <t>报考专业</t>
    </r>
    <r>
      <rPr>
        <b/>
        <sz val="11"/>
        <color indexed="8"/>
        <rFont val="Times New Roman"/>
        <family val="1"/>
      </rPr>
      <t>/</t>
    </r>
    <r>
      <rPr>
        <b/>
        <sz val="11"/>
        <color indexed="8"/>
        <rFont val="宋体"/>
        <family val="0"/>
      </rPr>
      <t>调剂专业</t>
    </r>
  </si>
  <si>
    <r>
      <rPr>
        <b/>
        <sz val="11"/>
        <color indexed="8"/>
        <rFont val="宋体"/>
        <family val="0"/>
      </rPr>
      <t>毕业院校</t>
    </r>
  </si>
  <si>
    <t>初试成绩</t>
  </si>
  <si>
    <t>3</t>
  </si>
  <si>
    <t>英语测试成绩
（100分）</t>
  </si>
  <si>
    <t>综合能力测试成绩
（100分）</t>
  </si>
  <si>
    <t>应用气象学</t>
  </si>
  <si>
    <t>大气物理学与大气环境</t>
  </si>
  <si>
    <t>16</t>
  </si>
  <si>
    <t>李嘉敏</t>
  </si>
  <si>
    <t>谢南洪</t>
  </si>
  <si>
    <t>马晓玲</t>
  </si>
  <si>
    <t>谭子渊</t>
  </si>
  <si>
    <t>贾晓红</t>
  </si>
  <si>
    <t>周开鹏</t>
  </si>
  <si>
    <t>张珂铨</t>
  </si>
  <si>
    <t>常姝婷</t>
  </si>
  <si>
    <t>甘泽文</t>
  </si>
  <si>
    <t>李兆麟</t>
  </si>
  <si>
    <t>周建丁</t>
  </si>
  <si>
    <t>杨丝絮</t>
  </si>
  <si>
    <t>胡晓宇</t>
  </si>
  <si>
    <t>周林帆</t>
  </si>
  <si>
    <t>吴稀稀</t>
  </si>
  <si>
    <t>祝清哲</t>
  </si>
  <si>
    <t>徐丽丽</t>
  </si>
  <si>
    <t>张稼轩</t>
  </si>
  <si>
    <t>李继祥</t>
  </si>
  <si>
    <t>张瑞欣</t>
  </si>
  <si>
    <t>2</t>
  </si>
  <si>
    <r>
      <rPr>
        <b/>
        <sz val="11"/>
        <color indexed="8"/>
        <rFont val="宋体"/>
        <family val="0"/>
      </rPr>
      <t>面试成绩
（1</t>
    </r>
    <r>
      <rPr>
        <b/>
        <sz val="11"/>
        <color indexed="8"/>
        <rFont val="宋体"/>
        <family val="0"/>
      </rPr>
      <t>00分</t>
    </r>
    <r>
      <rPr>
        <b/>
        <sz val="11"/>
        <color indexed="8"/>
        <rFont val="宋体"/>
        <family val="0"/>
      </rPr>
      <t>）</t>
    </r>
  </si>
  <si>
    <t>备注</t>
  </si>
  <si>
    <t>兰州大学</t>
  </si>
  <si>
    <t>成都信息工程大学</t>
  </si>
  <si>
    <t>沈阳农业大学</t>
  </si>
  <si>
    <t>云南大学</t>
  </si>
  <si>
    <t>复试成绩
（100分）</t>
  </si>
  <si>
    <t>总成绩
（100分）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</si>
  <si>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</si>
  <si>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</si>
  <si>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</si>
  <si>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</si>
  <si>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</si>
  <si>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</si>
  <si>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</si>
  <si>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</si>
  <si>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</si>
  <si>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</si>
  <si>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</si>
  <si>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</si>
  <si>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</si>
  <si>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</si>
  <si>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笔试成绩</t>
  </si>
  <si>
    <t>李  博</t>
  </si>
  <si>
    <t>杜  韬</t>
  </si>
  <si>
    <t>任  娇</t>
  </si>
  <si>
    <t>樊  旭</t>
  </si>
  <si>
    <t>文  惠</t>
  </si>
  <si>
    <t>刘  鹏</t>
  </si>
  <si>
    <t>杨  宣</t>
  </si>
  <si>
    <t>乔  梁</t>
  </si>
  <si>
    <t>杜  超</t>
  </si>
  <si>
    <t>刘  镇</t>
  </si>
  <si>
    <t>2016年大气院第一志愿报考硕士成绩汇总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</si>
</sst>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00_ "/>
    <numFmt numFmtId="182" formatCode="0.000_ "/>
    <numFmt numFmtId="183" formatCode="0.000_);[Red]\(0.000\)"/>
    <numFmt numFmtId="184" formatCode="0_);[Red]\(0\)"/>
    <numFmt numFmtId="185" formatCode="0.0_);[Red]\(0.0\)"/>
    <numFmt numFmtId="186" formatCode="0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1"/>
      <color indexed="8"/>
      <name val="Times New Roman"/>
      <family val="1"/>
    </font>
    <font>
      <b/>
      <sz val="11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35">
    <xf numFmtId="0" fontId="0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0" xfId="41" applyFont="1" applyBorder="1" applyAlignment="1">
      <alignment horizontal="center" vertical="center"/>
      <protection/>
    </xf>
    <xf numFmtId="0" fontId="7" fillId="0" borderId="10" xfId="51" applyFont="1" applyFill="1" applyBorder="1" applyAlignment="1">
      <alignment horizontal="center"/>
      <protection/>
    </xf>
    <xf numFmtId="0" fontId="7" fillId="0" borderId="10" xfId="40" applyFont="1" applyBorder="1" applyAlignment="1">
      <alignment horizontal="center" vertical="center"/>
      <protection/>
    </xf>
    <xf numFmtId="0" fontId="7" fillId="0" borderId="10" xfId="42" applyFont="1" applyBorder="1" applyAlignment="1">
      <alignment horizontal="center" vertical="center"/>
      <protection/>
    </xf>
    <xf numFmtId="0" fontId="7" fillId="0" borderId="10" xfId="43" applyFont="1" applyBorder="1" applyAlignment="1">
      <alignment horizontal="center" vertical="center"/>
      <protection/>
    </xf>
    <xf numFmtId="0" fontId="7" fillId="0" borderId="10" xfId="46" applyFont="1" applyBorder="1" applyAlignment="1">
      <alignment horizontal="center" vertical="center"/>
      <protection/>
    </xf>
    <xf numFmtId="0" fontId="7" fillId="0" borderId="10" xfId="47" applyFont="1" applyBorder="1" applyAlignment="1">
      <alignment horizontal="center" vertical="center"/>
      <protection/>
    </xf>
    <xf numFmtId="0" fontId="7" fillId="0" borderId="10" xfId="48" applyFont="1" applyBorder="1" applyAlignment="1">
      <alignment horizontal="center" vertical="center"/>
      <protection/>
    </xf>
    <xf numFmtId="0" fontId="7" fillId="0" borderId="10" xfId="49" applyFont="1" applyBorder="1" applyAlignment="1">
      <alignment horizontal="center" vertical="center"/>
      <protection/>
    </xf>
    <xf numFmtId="0" fontId="7" fillId="0" borderId="10" xfId="43" applyFont="1" applyFill="1" applyBorder="1" applyAlignment="1">
      <alignment horizontal="center" vertical="center"/>
      <protection/>
    </xf>
    <xf numFmtId="0" fontId="7" fillId="0" borderId="10" xfId="40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80" fontId="7" fillId="0" borderId="10" xfId="52" applyNumberFormat="1" applyFont="1" applyFill="1" applyBorder="1" applyAlignment="1">
      <alignment horizontal="center" vertical="center"/>
      <protection/>
    </xf>
    <xf numFmtId="180" fontId="0" fillId="0" borderId="10" xfId="0" applyNumberFormat="1" applyFont="1" applyFill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180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80" fontId="7" fillId="0" borderId="10" xfId="52" applyNumberFormat="1" applyFont="1" applyFill="1" applyBorder="1" applyAlignment="1">
      <alignment horizontal="center"/>
      <protection/>
    </xf>
    <xf numFmtId="183" fontId="0" fillId="0" borderId="10" xfId="0" applyNumberFormat="1" applyFont="1" applyFill="1" applyBorder="1" applyAlignment="1">
      <alignment horizontal="center" vertical="center"/>
    </xf>
    <xf numFmtId="183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86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183" fontId="0" fillId="0" borderId="10" xfId="0" applyNumberForma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12" xfId="41"/>
    <cellStyle name="常规 15" xfId="42"/>
    <cellStyle name="常规 16" xfId="43"/>
    <cellStyle name="常规 19" xfId="44"/>
    <cellStyle name="常规 2" xfId="45"/>
    <cellStyle name="常规 20" xfId="46"/>
    <cellStyle name="常规 23" xfId="47"/>
    <cellStyle name="常规 24" xfId="48"/>
    <cellStyle name="常规 26" xfId="49"/>
    <cellStyle name="常规 3" xfId="50"/>
    <cellStyle name="常规 4" xfId="51"/>
    <cellStyle name="常规 5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N9" sqref="N9"/>
    </sheetView>
  </sheetViews>
  <sheetFormatPr defaultColWidth="9.140625" defaultRowHeight="15"/>
  <cols>
    <col min="1" max="1" width="5.140625" style="0" customWidth="1"/>
    <col min="3" max="3" width="24.57421875" style="0" customWidth="1"/>
    <col min="4" max="4" width="16.421875" style="0" customWidth="1"/>
    <col min="5" max="5" width="11.421875" style="0" customWidth="1"/>
    <col min="6" max="6" width="13.00390625" style="0" customWidth="1"/>
    <col min="7" max="7" width="15.7109375" style="0" customWidth="1"/>
    <col min="8" max="8" width="18.7109375" style="0" customWidth="1"/>
    <col min="9" max="9" width="11.140625" style="0" customWidth="1"/>
    <col min="10" max="10" width="11.8515625" style="0" customWidth="1"/>
    <col min="11" max="11" width="12.28125" style="0" customWidth="1"/>
  </cols>
  <sheetData>
    <row r="1" spans="1:12" ht="40.5" customHeight="1">
      <c r="A1" s="34" t="s">
        <v>79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27">
      <c r="A2" s="1" t="s">
        <v>14</v>
      </c>
      <c r="B2" s="2" t="s">
        <v>15</v>
      </c>
      <c r="C2" s="2" t="s">
        <v>16</v>
      </c>
      <c r="D2" s="2" t="s">
        <v>17</v>
      </c>
      <c r="E2" s="30" t="s">
        <v>18</v>
      </c>
      <c r="F2" s="29" t="s">
        <v>68</v>
      </c>
      <c r="G2" s="3" t="s">
        <v>20</v>
      </c>
      <c r="H2" s="3" t="s">
        <v>21</v>
      </c>
      <c r="I2" s="19" t="s">
        <v>46</v>
      </c>
      <c r="J2" s="19" t="s">
        <v>52</v>
      </c>
      <c r="K2" s="19" t="s">
        <v>53</v>
      </c>
      <c r="L2" s="19" t="s">
        <v>47</v>
      </c>
    </row>
    <row r="3" spans="1:12" ht="13.5" customHeight="1">
      <c r="A3" s="17" t="s">
        <v>0</v>
      </c>
      <c r="B3" s="6" t="s">
        <v>32</v>
      </c>
      <c r="C3" s="5" t="s">
        <v>13</v>
      </c>
      <c r="D3" s="5" t="s">
        <v>49</v>
      </c>
      <c r="E3" s="31">
        <v>402</v>
      </c>
      <c r="F3" s="20">
        <v>135</v>
      </c>
      <c r="G3" s="21">
        <v>94.4</v>
      </c>
      <c r="H3" s="21">
        <v>88.8</v>
      </c>
      <c r="I3" s="27">
        <v>89.92000000000002</v>
      </c>
      <c r="J3" s="28">
        <f aca="true" t="shared" si="0" ref="J3:J32">F3*0.4+I3*0.6</f>
        <v>107.952</v>
      </c>
      <c r="K3" s="28">
        <f aca="true" t="shared" si="1" ref="K3:K32">E3*0.1+J3*0.5</f>
        <v>94.176</v>
      </c>
      <c r="L3" s="25"/>
    </row>
    <row r="4" spans="1:12" ht="13.5" customHeight="1">
      <c r="A4" s="17" t="s">
        <v>45</v>
      </c>
      <c r="B4" s="14" t="s">
        <v>38</v>
      </c>
      <c r="C4" s="15" t="s">
        <v>23</v>
      </c>
      <c r="D4" s="15" t="s">
        <v>48</v>
      </c>
      <c r="E4" s="15">
        <v>389</v>
      </c>
      <c r="F4" s="22">
        <v>140</v>
      </c>
      <c r="G4" s="22">
        <v>86.4</v>
      </c>
      <c r="H4" s="22">
        <v>89.8</v>
      </c>
      <c r="I4" s="33">
        <v>89.12</v>
      </c>
      <c r="J4" s="33">
        <f t="shared" si="0"/>
        <v>109.47200000000001</v>
      </c>
      <c r="K4" s="33">
        <f t="shared" si="1"/>
        <v>93.63600000000001</v>
      </c>
      <c r="L4" s="18"/>
    </row>
    <row r="5" spans="1:12" ht="13.5" customHeight="1">
      <c r="A5" s="17" t="s">
        <v>19</v>
      </c>
      <c r="B5" s="11" t="s">
        <v>29</v>
      </c>
      <c r="C5" s="5" t="s">
        <v>13</v>
      </c>
      <c r="D5" s="5" t="s">
        <v>48</v>
      </c>
      <c r="E5" s="31">
        <v>388</v>
      </c>
      <c r="F5" s="20">
        <v>133</v>
      </c>
      <c r="G5" s="21">
        <v>91.8</v>
      </c>
      <c r="H5" s="21">
        <v>89.2</v>
      </c>
      <c r="I5" s="27">
        <v>89.72</v>
      </c>
      <c r="J5" s="28">
        <f t="shared" si="0"/>
        <v>107.03200000000001</v>
      </c>
      <c r="K5" s="28">
        <f t="shared" si="1"/>
        <v>92.316</v>
      </c>
      <c r="L5" s="25"/>
    </row>
    <row r="6" spans="1:12" ht="13.5" customHeight="1">
      <c r="A6" s="17" t="s">
        <v>1</v>
      </c>
      <c r="B6" s="14" t="s">
        <v>69</v>
      </c>
      <c r="C6" s="16" t="s">
        <v>22</v>
      </c>
      <c r="D6" s="15" t="s">
        <v>48</v>
      </c>
      <c r="E6" s="15">
        <v>377</v>
      </c>
      <c r="F6" s="22">
        <v>145</v>
      </c>
      <c r="G6" s="22">
        <v>83</v>
      </c>
      <c r="H6" s="22">
        <v>84.2</v>
      </c>
      <c r="I6" s="33">
        <v>83.96000000000001</v>
      </c>
      <c r="J6" s="33">
        <f t="shared" si="0"/>
        <v>108.376</v>
      </c>
      <c r="K6" s="33">
        <f t="shared" si="1"/>
        <v>91.888</v>
      </c>
      <c r="L6" s="18"/>
    </row>
    <row r="7" spans="1:12" ht="13.5" customHeight="1">
      <c r="A7" s="17" t="s">
        <v>2</v>
      </c>
      <c r="B7" s="14" t="s">
        <v>70</v>
      </c>
      <c r="C7" s="15" t="s">
        <v>23</v>
      </c>
      <c r="D7" s="15" t="s">
        <v>48</v>
      </c>
      <c r="E7" s="15">
        <v>390</v>
      </c>
      <c r="F7" s="22">
        <v>131</v>
      </c>
      <c r="G7" s="22">
        <v>85</v>
      </c>
      <c r="H7" s="22">
        <v>86.4</v>
      </c>
      <c r="I7" s="33">
        <v>86.12</v>
      </c>
      <c r="J7" s="33">
        <f t="shared" si="0"/>
        <v>104.072</v>
      </c>
      <c r="K7" s="33">
        <f t="shared" si="1"/>
        <v>91.036</v>
      </c>
      <c r="L7" s="18"/>
    </row>
    <row r="8" spans="1:12" ht="13.5" customHeight="1">
      <c r="A8" s="17" t="s">
        <v>3</v>
      </c>
      <c r="B8" s="14" t="s">
        <v>41</v>
      </c>
      <c r="C8" s="15" t="s">
        <v>23</v>
      </c>
      <c r="D8" s="15" t="s">
        <v>48</v>
      </c>
      <c r="E8" s="15">
        <v>367</v>
      </c>
      <c r="F8" s="22">
        <v>137</v>
      </c>
      <c r="G8" s="22">
        <v>86</v>
      </c>
      <c r="H8" s="22">
        <v>90</v>
      </c>
      <c r="I8" s="33">
        <v>89.2</v>
      </c>
      <c r="J8" s="33">
        <f t="shared" si="0"/>
        <v>108.32000000000001</v>
      </c>
      <c r="K8" s="33">
        <f t="shared" si="1"/>
        <v>90.86000000000001</v>
      </c>
      <c r="L8" s="18"/>
    </row>
    <row r="9" spans="1:12" ht="13.5" customHeight="1">
      <c r="A9" s="17" t="s">
        <v>4</v>
      </c>
      <c r="B9" s="14" t="s">
        <v>44</v>
      </c>
      <c r="C9" s="16" t="s">
        <v>22</v>
      </c>
      <c r="D9" s="15" t="s">
        <v>48</v>
      </c>
      <c r="E9" s="15">
        <v>355</v>
      </c>
      <c r="F9" s="22">
        <v>145</v>
      </c>
      <c r="G9" s="22">
        <v>85.8</v>
      </c>
      <c r="H9" s="22">
        <v>87.6</v>
      </c>
      <c r="I9" s="33">
        <v>87.24</v>
      </c>
      <c r="J9" s="33">
        <f t="shared" si="0"/>
        <v>110.344</v>
      </c>
      <c r="K9" s="33">
        <f t="shared" si="1"/>
        <v>90.672</v>
      </c>
      <c r="L9" s="18"/>
    </row>
    <row r="10" spans="1:12" ht="13.5" customHeight="1">
      <c r="A10" s="17" t="s">
        <v>5</v>
      </c>
      <c r="B10" s="8" t="s">
        <v>26</v>
      </c>
      <c r="C10" s="5" t="s">
        <v>13</v>
      </c>
      <c r="D10" s="5" t="s">
        <v>48</v>
      </c>
      <c r="E10" s="31">
        <v>357</v>
      </c>
      <c r="F10" s="26">
        <v>140</v>
      </c>
      <c r="G10" s="21">
        <v>85.2</v>
      </c>
      <c r="H10" s="21">
        <v>89</v>
      </c>
      <c r="I10" s="27">
        <v>88.24000000000001</v>
      </c>
      <c r="J10" s="28">
        <f t="shared" si="0"/>
        <v>108.944</v>
      </c>
      <c r="K10" s="28">
        <f t="shared" si="1"/>
        <v>90.172</v>
      </c>
      <c r="L10" s="25"/>
    </row>
    <row r="11" spans="1:12" ht="13.5" customHeight="1">
      <c r="A11" s="17" t="s">
        <v>6</v>
      </c>
      <c r="B11" s="6" t="s">
        <v>31</v>
      </c>
      <c r="C11" s="5" t="s">
        <v>13</v>
      </c>
      <c r="D11" s="5" t="s">
        <v>49</v>
      </c>
      <c r="E11" s="31">
        <v>354</v>
      </c>
      <c r="F11" s="20">
        <v>138</v>
      </c>
      <c r="G11" s="21">
        <v>93</v>
      </c>
      <c r="H11" s="21">
        <v>85.6</v>
      </c>
      <c r="I11" s="27">
        <v>87.08000000000001</v>
      </c>
      <c r="J11" s="28">
        <f t="shared" si="0"/>
        <v>107.44800000000001</v>
      </c>
      <c r="K11" s="28">
        <f t="shared" si="1"/>
        <v>89.124</v>
      </c>
      <c r="L11" s="25"/>
    </row>
    <row r="12" spans="1:12" ht="13.5" customHeight="1">
      <c r="A12" s="17" t="s">
        <v>7</v>
      </c>
      <c r="B12" s="6" t="s">
        <v>33</v>
      </c>
      <c r="C12" s="5" t="s">
        <v>13</v>
      </c>
      <c r="D12" s="5" t="s">
        <v>48</v>
      </c>
      <c r="E12" s="31">
        <v>377</v>
      </c>
      <c r="F12" s="20">
        <v>122</v>
      </c>
      <c r="G12" s="21">
        <v>87.6</v>
      </c>
      <c r="H12" s="21">
        <v>89</v>
      </c>
      <c r="I12" s="27">
        <v>88.72</v>
      </c>
      <c r="J12" s="28">
        <f t="shared" si="0"/>
        <v>102.03200000000001</v>
      </c>
      <c r="K12" s="28">
        <f t="shared" si="1"/>
        <v>88.71600000000001</v>
      </c>
      <c r="L12" s="25"/>
    </row>
    <row r="13" spans="1:12" ht="13.5" customHeight="1">
      <c r="A13" s="17" t="s">
        <v>8</v>
      </c>
      <c r="B13" s="7" t="s">
        <v>25</v>
      </c>
      <c r="C13" s="5" t="s">
        <v>13</v>
      </c>
      <c r="D13" s="5" t="s">
        <v>48</v>
      </c>
      <c r="E13" s="32">
        <v>368</v>
      </c>
      <c r="F13" s="26">
        <v>122</v>
      </c>
      <c r="G13" s="23">
        <v>89.4</v>
      </c>
      <c r="H13" s="23">
        <v>90.6</v>
      </c>
      <c r="I13" s="27">
        <v>90.36000000000001</v>
      </c>
      <c r="J13" s="28">
        <f t="shared" si="0"/>
        <v>103.01600000000002</v>
      </c>
      <c r="K13" s="28">
        <f t="shared" si="1"/>
        <v>88.30800000000002</v>
      </c>
      <c r="L13" s="24"/>
    </row>
    <row r="14" spans="1:12" ht="13.5" customHeight="1">
      <c r="A14" s="17" t="s">
        <v>9</v>
      </c>
      <c r="B14" s="14" t="s">
        <v>71</v>
      </c>
      <c r="C14" s="15" t="s">
        <v>23</v>
      </c>
      <c r="D14" s="15" t="s">
        <v>48</v>
      </c>
      <c r="E14" s="15">
        <v>369</v>
      </c>
      <c r="F14" s="22">
        <v>121</v>
      </c>
      <c r="G14" s="22">
        <v>88.2</v>
      </c>
      <c r="H14" s="22">
        <v>90.4</v>
      </c>
      <c r="I14" s="33">
        <v>89.96000000000001</v>
      </c>
      <c r="J14" s="33">
        <f t="shared" si="0"/>
        <v>102.376</v>
      </c>
      <c r="K14" s="33">
        <f t="shared" si="1"/>
        <v>88.088</v>
      </c>
      <c r="L14" s="18"/>
    </row>
    <row r="15" spans="1:12" ht="13.5" customHeight="1">
      <c r="A15" s="17" t="s">
        <v>10</v>
      </c>
      <c r="B15" s="6" t="s">
        <v>37</v>
      </c>
      <c r="C15" s="15" t="s">
        <v>23</v>
      </c>
      <c r="D15" s="15" t="s">
        <v>48</v>
      </c>
      <c r="E15" s="15">
        <v>374</v>
      </c>
      <c r="F15" s="20">
        <v>123</v>
      </c>
      <c r="G15" s="21">
        <v>85</v>
      </c>
      <c r="H15" s="21">
        <v>87.2</v>
      </c>
      <c r="I15" s="28">
        <v>86.76</v>
      </c>
      <c r="J15" s="33">
        <f t="shared" si="0"/>
        <v>101.256</v>
      </c>
      <c r="K15" s="33">
        <f t="shared" si="1"/>
        <v>88.02799999999999</v>
      </c>
      <c r="L15" s="18"/>
    </row>
    <row r="16" spans="1:12" ht="13.5" customHeight="1">
      <c r="A16" s="17" t="s">
        <v>11</v>
      </c>
      <c r="B16" s="13" t="s">
        <v>27</v>
      </c>
      <c r="C16" s="5" t="s">
        <v>13</v>
      </c>
      <c r="D16" s="5"/>
      <c r="E16" s="31">
        <v>339</v>
      </c>
      <c r="F16" s="21">
        <v>134</v>
      </c>
      <c r="G16" s="21">
        <v>90</v>
      </c>
      <c r="H16" s="21">
        <v>90.2</v>
      </c>
      <c r="I16" s="27">
        <v>90.16000000000001</v>
      </c>
      <c r="J16" s="28">
        <f t="shared" si="0"/>
        <v>107.696</v>
      </c>
      <c r="K16" s="28">
        <f t="shared" si="1"/>
        <v>87.74799999999999</v>
      </c>
      <c r="L16" s="18"/>
    </row>
    <row r="17" spans="1:12" ht="13.5" customHeight="1">
      <c r="A17" s="17" t="s">
        <v>12</v>
      </c>
      <c r="B17" s="14" t="s">
        <v>43</v>
      </c>
      <c r="C17" s="15" t="s">
        <v>23</v>
      </c>
      <c r="D17" s="15"/>
      <c r="E17" s="15">
        <v>337</v>
      </c>
      <c r="F17" s="22">
        <v>135</v>
      </c>
      <c r="G17" s="22">
        <v>85</v>
      </c>
      <c r="H17" s="22">
        <v>91.2</v>
      </c>
      <c r="I17" s="33">
        <v>89.96000000000001</v>
      </c>
      <c r="J17" s="33">
        <f t="shared" si="0"/>
        <v>107.976</v>
      </c>
      <c r="K17" s="33">
        <f t="shared" si="1"/>
        <v>87.688</v>
      </c>
      <c r="L17" s="18"/>
    </row>
    <row r="18" spans="1:12" ht="13.5" customHeight="1">
      <c r="A18" s="17" t="s">
        <v>24</v>
      </c>
      <c r="B18" s="12" t="s">
        <v>30</v>
      </c>
      <c r="C18" s="5" t="s">
        <v>13</v>
      </c>
      <c r="D18" s="5"/>
      <c r="E18" s="31">
        <v>369</v>
      </c>
      <c r="F18" s="20">
        <v>117</v>
      </c>
      <c r="G18" s="21">
        <v>84.6</v>
      </c>
      <c r="H18" s="21">
        <v>92</v>
      </c>
      <c r="I18" s="28">
        <v>90.52000000000001</v>
      </c>
      <c r="J18" s="28">
        <f t="shared" si="0"/>
        <v>101.11200000000001</v>
      </c>
      <c r="K18" s="28">
        <f t="shared" si="1"/>
        <v>87.456</v>
      </c>
      <c r="L18" s="25"/>
    </row>
    <row r="19" spans="1:12" ht="13.5" customHeight="1">
      <c r="A19" s="17" t="s">
        <v>54</v>
      </c>
      <c r="B19" s="9" t="s">
        <v>28</v>
      </c>
      <c r="C19" s="5" t="s">
        <v>13</v>
      </c>
      <c r="D19" s="5"/>
      <c r="E19" s="31">
        <v>357</v>
      </c>
      <c r="F19" s="21">
        <v>126</v>
      </c>
      <c r="G19" s="21">
        <v>90</v>
      </c>
      <c r="H19" s="21">
        <v>87.2</v>
      </c>
      <c r="I19" s="28">
        <v>87.76</v>
      </c>
      <c r="J19" s="28">
        <f t="shared" si="0"/>
        <v>103.05600000000001</v>
      </c>
      <c r="K19" s="28">
        <f t="shared" si="1"/>
        <v>87.22800000000001</v>
      </c>
      <c r="L19" s="25"/>
    </row>
    <row r="20" spans="1:12" ht="13.5" customHeight="1">
      <c r="A20" s="17" t="s">
        <v>55</v>
      </c>
      <c r="B20" s="14" t="s">
        <v>42</v>
      </c>
      <c r="C20" s="15" t="s">
        <v>23</v>
      </c>
      <c r="D20" s="15" t="s">
        <v>48</v>
      </c>
      <c r="E20" s="15">
        <v>375</v>
      </c>
      <c r="F20" s="22">
        <v>113</v>
      </c>
      <c r="G20" s="22">
        <v>87.8</v>
      </c>
      <c r="H20" s="22">
        <v>90.4</v>
      </c>
      <c r="I20" s="33">
        <v>89.88000000000001</v>
      </c>
      <c r="J20" s="33">
        <f t="shared" si="0"/>
        <v>99.12800000000001</v>
      </c>
      <c r="K20" s="33">
        <f t="shared" si="1"/>
        <v>87.06400000000001</v>
      </c>
      <c r="L20" s="18"/>
    </row>
    <row r="21" spans="1:12" ht="13.5" customHeight="1">
      <c r="A21" s="17" t="s">
        <v>56</v>
      </c>
      <c r="B21" s="14" t="s">
        <v>40</v>
      </c>
      <c r="C21" s="15" t="s">
        <v>23</v>
      </c>
      <c r="D21" s="15" t="s">
        <v>48</v>
      </c>
      <c r="E21" s="15">
        <v>403</v>
      </c>
      <c r="F21" s="22">
        <v>100</v>
      </c>
      <c r="G21" s="22">
        <v>88</v>
      </c>
      <c r="H21" s="22">
        <v>87.8</v>
      </c>
      <c r="I21" s="33">
        <v>87.84</v>
      </c>
      <c r="J21" s="33">
        <f t="shared" si="0"/>
        <v>92.70400000000001</v>
      </c>
      <c r="K21" s="33">
        <f t="shared" si="1"/>
        <v>86.65200000000002</v>
      </c>
      <c r="L21" s="18"/>
    </row>
    <row r="22" spans="1:12" ht="13.5" customHeight="1">
      <c r="A22" s="17" t="s">
        <v>57</v>
      </c>
      <c r="B22" s="6" t="s">
        <v>35</v>
      </c>
      <c r="C22" s="5" t="s">
        <v>13</v>
      </c>
      <c r="D22" s="5" t="s">
        <v>48</v>
      </c>
      <c r="E22" s="31">
        <v>367</v>
      </c>
      <c r="F22" s="20">
        <v>114</v>
      </c>
      <c r="G22" s="21">
        <v>90.4</v>
      </c>
      <c r="H22" s="21">
        <v>90</v>
      </c>
      <c r="I22" s="28">
        <v>90.08</v>
      </c>
      <c r="J22" s="28">
        <f t="shared" si="0"/>
        <v>99.648</v>
      </c>
      <c r="K22" s="28">
        <f t="shared" si="1"/>
        <v>86.524</v>
      </c>
      <c r="L22" s="25"/>
    </row>
    <row r="23" spans="1:12" ht="13.5" customHeight="1">
      <c r="A23" s="17" t="s">
        <v>58</v>
      </c>
      <c r="B23" s="6" t="s">
        <v>72</v>
      </c>
      <c r="C23" s="5" t="s">
        <v>13</v>
      </c>
      <c r="D23" s="5" t="s">
        <v>50</v>
      </c>
      <c r="E23" s="31">
        <v>352</v>
      </c>
      <c r="F23" s="20">
        <v>114</v>
      </c>
      <c r="G23" s="21">
        <v>89.4</v>
      </c>
      <c r="H23" s="21">
        <v>89.2</v>
      </c>
      <c r="I23" s="28">
        <v>89.24000000000001</v>
      </c>
      <c r="J23" s="28">
        <f t="shared" si="0"/>
        <v>99.144</v>
      </c>
      <c r="K23" s="28">
        <f t="shared" si="1"/>
        <v>84.772</v>
      </c>
      <c r="L23" s="25"/>
    </row>
    <row r="24" spans="1:12" ht="13.5" customHeight="1">
      <c r="A24" s="17" t="s">
        <v>59</v>
      </c>
      <c r="B24" s="10" t="s">
        <v>73</v>
      </c>
      <c r="C24" s="5" t="s">
        <v>13</v>
      </c>
      <c r="D24" s="5" t="s">
        <v>48</v>
      </c>
      <c r="E24" s="31">
        <v>337</v>
      </c>
      <c r="F24" s="20">
        <v>116</v>
      </c>
      <c r="G24" s="21">
        <v>90</v>
      </c>
      <c r="H24" s="21">
        <v>87.8</v>
      </c>
      <c r="I24" s="27">
        <v>88.24</v>
      </c>
      <c r="J24" s="28">
        <f t="shared" si="0"/>
        <v>99.344</v>
      </c>
      <c r="K24" s="28">
        <f t="shared" si="1"/>
        <v>83.372</v>
      </c>
      <c r="L24" s="25"/>
    </row>
    <row r="25" spans="1:12" ht="13.5" customHeight="1">
      <c r="A25" s="17" t="s">
        <v>60</v>
      </c>
      <c r="B25" s="6" t="s">
        <v>74</v>
      </c>
      <c r="C25" s="5" t="s">
        <v>13</v>
      </c>
      <c r="D25" s="5" t="s">
        <v>48</v>
      </c>
      <c r="E25" s="31">
        <v>328</v>
      </c>
      <c r="F25" s="20">
        <v>117</v>
      </c>
      <c r="G25" s="21">
        <v>89.4</v>
      </c>
      <c r="H25" s="21">
        <v>90.6</v>
      </c>
      <c r="I25" s="28">
        <v>90.36000000000001</v>
      </c>
      <c r="J25" s="28">
        <f t="shared" si="0"/>
        <v>101.01600000000002</v>
      </c>
      <c r="K25" s="28">
        <f t="shared" si="1"/>
        <v>83.30800000000002</v>
      </c>
      <c r="L25" s="25"/>
    </row>
    <row r="26" spans="1:12" ht="13.5" customHeight="1">
      <c r="A26" s="17" t="s">
        <v>61</v>
      </c>
      <c r="B26" s="6" t="s">
        <v>34</v>
      </c>
      <c r="C26" s="5" t="s">
        <v>13</v>
      </c>
      <c r="D26" s="5" t="s">
        <v>48</v>
      </c>
      <c r="E26" s="31">
        <v>361</v>
      </c>
      <c r="F26" s="20">
        <v>107</v>
      </c>
      <c r="G26" s="21">
        <v>83.8</v>
      </c>
      <c r="H26" s="21">
        <v>86.2</v>
      </c>
      <c r="I26" s="28">
        <v>85.72000000000001</v>
      </c>
      <c r="J26" s="28">
        <f t="shared" si="0"/>
        <v>94.23200000000001</v>
      </c>
      <c r="K26" s="28">
        <f t="shared" si="1"/>
        <v>83.21600000000001</v>
      </c>
      <c r="L26" s="25"/>
    </row>
    <row r="27" spans="1:12" ht="13.5" customHeight="1">
      <c r="A27" s="17" t="s">
        <v>62</v>
      </c>
      <c r="B27" s="6" t="s">
        <v>36</v>
      </c>
      <c r="C27" s="5" t="s">
        <v>13</v>
      </c>
      <c r="D27" s="5" t="s">
        <v>48</v>
      </c>
      <c r="E27" s="31">
        <v>364</v>
      </c>
      <c r="F27" s="20">
        <v>96</v>
      </c>
      <c r="G27" s="21">
        <v>90</v>
      </c>
      <c r="H27" s="21">
        <v>90.2</v>
      </c>
      <c r="I27" s="28">
        <v>90.16000000000001</v>
      </c>
      <c r="J27" s="28">
        <f t="shared" si="0"/>
        <v>92.49600000000001</v>
      </c>
      <c r="K27" s="28">
        <f t="shared" si="1"/>
        <v>82.648</v>
      </c>
      <c r="L27" s="25"/>
    </row>
    <row r="28" spans="1:12" ht="13.5" customHeight="1">
      <c r="A28" s="17" t="s">
        <v>63</v>
      </c>
      <c r="B28" s="14" t="s">
        <v>75</v>
      </c>
      <c r="C28" s="15" t="s">
        <v>23</v>
      </c>
      <c r="D28" s="15" t="s">
        <v>51</v>
      </c>
      <c r="E28" s="15">
        <v>312</v>
      </c>
      <c r="F28" s="22">
        <v>121</v>
      </c>
      <c r="G28" s="22">
        <v>89.2</v>
      </c>
      <c r="H28" s="22">
        <v>87.2</v>
      </c>
      <c r="I28" s="33">
        <v>87.60000000000001</v>
      </c>
      <c r="J28" s="33">
        <f t="shared" si="0"/>
        <v>100.96000000000001</v>
      </c>
      <c r="K28" s="33">
        <f t="shared" si="1"/>
        <v>81.68</v>
      </c>
      <c r="L28" s="18"/>
    </row>
    <row r="29" spans="1:12" ht="13.5" customHeight="1">
      <c r="A29" s="17" t="s">
        <v>64</v>
      </c>
      <c r="B29" s="4" t="s">
        <v>76</v>
      </c>
      <c r="C29" s="5" t="s">
        <v>13</v>
      </c>
      <c r="D29" s="5"/>
      <c r="E29" s="32">
        <v>339</v>
      </c>
      <c r="F29" s="26">
        <v>104</v>
      </c>
      <c r="G29" s="21">
        <v>85.2</v>
      </c>
      <c r="H29" s="21">
        <v>87.4</v>
      </c>
      <c r="I29" s="27">
        <v>86.96000000000001</v>
      </c>
      <c r="J29" s="28">
        <f t="shared" si="0"/>
        <v>93.77600000000001</v>
      </c>
      <c r="K29" s="28">
        <f t="shared" si="1"/>
        <v>80.78800000000001</v>
      </c>
      <c r="L29" s="24"/>
    </row>
    <row r="30" spans="1:12" ht="13.5" customHeight="1">
      <c r="A30" s="17" t="s">
        <v>65</v>
      </c>
      <c r="B30" s="14" t="s">
        <v>78</v>
      </c>
      <c r="C30" s="15" t="s">
        <v>23</v>
      </c>
      <c r="D30" s="15" t="s">
        <v>48</v>
      </c>
      <c r="E30" s="15">
        <v>350</v>
      </c>
      <c r="F30" s="22">
        <v>99</v>
      </c>
      <c r="G30" s="22">
        <v>82.8</v>
      </c>
      <c r="H30" s="22">
        <v>87.4</v>
      </c>
      <c r="I30" s="33">
        <v>86.48</v>
      </c>
      <c r="J30" s="33">
        <f t="shared" si="0"/>
        <v>91.488</v>
      </c>
      <c r="K30" s="33">
        <f t="shared" si="1"/>
        <v>80.744</v>
      </c>
      <c r="L30" s="18"/>
    </row>
    <row r="31" spans="1:12" ht="13.5" customHeight="1">
      <c r="A31" s="17" t="s">
        <v>66</v>
      </c>
      <c r="B31" s="14" t="s">
        <v>77</v>
      </c>
      <c r="C31" s="16" t="s">
        <v>22</v>
      </c>
      <c r="D31" s="15" t="s">
        <v>48</v>
      </c>
      <c r="E31" s="15">
        <v>334</v>
      </c>
      <c r="F31" s="22">
        <v>106</v>
      </c>
      <c r="G31" s="22">
        <v>87.2</v>
      </c>
      <c r="H31" s="22">
        <v>86.6</v>
      </c>
      <c r="I31" s="33">
        <v>86.72</v>
      </c>
      <c r="J31" s="33">
        <f t="shared" si="0"/>
        <v>94.432</v>
      </c>
      <c r="K31" s="33">
        <f t="shared" si="1"/>
        <v>80.616</v>
      </c>
      <c r="L31" s="18"/>
    </row>
    <row r="32" spans="1:12" ht="13.5" customHeight="1">
      <c r="A32" s="17" t="s">
        <v>67</v>
      </c>
      <c r="B32" s="14" t="s">
        <v>39</v>
      </c>
      <c r="C32" s="15" t="s">
        <v>23</v>
      </c>
      <c r="D32" s="15" t="s">
        <v>48</v>
      </c>
      <c r="E32" s="15">
        <v>320</v>
      </c>
      <c r="F32" s="22">
        <v>112</v>
      </c>
      <c r="G32" s="22">
        <v>84.4</v>
      </c>
      <c r="H32" s="22">
        <v>87.2</v>
      </c>
      <c r="I32" s="33">
        <v>86.64000000000001</v>
      </c>
      <c r="J32" s="33">
        <f t="shared" si="0"/>
        <v>96.78400000000002</v>
      </c>
      <c r="K32" s="33">
        <f t="shared" si="1"/>
        <v>80.39200000000001</v>
      </c>
      <c r="L32" s="18"/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mecctor</dc:creator>
  <cp:keywords/>
  <dc:description/>
  <cp:lastModifiedBy>lzu</cp:lastModifiedBy>
  <cp:lastPrinted>2016-03-29T02:46:35Z</cp:lastPrinted>
  <dcterms:created xsi:type="dcterms:W3CDTF">2013-04-07T01:37:36Z</dcterms:created>
  <dcterms:modified xsi:type="dcterms:W3CDTF">2016-03-31T03:28:41Z</dcterms:modified>
  <cp:category/>
  <cp:version/>
  <cp:contentType/>
  <cp:contentStatus/>
</cp:coreProperties>
</file>