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8035" windowHeight="13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<sst xmlns="http://schemas.openxmlformats.org/spreadsheetml/2006/main" count="39" uniqueCount="33">
  <si>
    <t>青海大学2017年思想政治教育学位点复试成绩汇总表：</t>
  </si>
  <si>
    <t>考生编号</t>
  </si>
  <si>
    <t>姓名</t>
  </si>
  <si>
    <t>初试成绩</t>
  </si>
  <si>
    <t>复试成绩</t>
  </si>
  <si>
    <t>复试总成绩</t>
  </si>
  <si>
    <t>初试权重</t>
  </si>
  <si>
    <t>复试权重</t>
  </si>
  <si>
    <t>总成绩</t>
  </si>
  <si>
    <t>排名</t>
  </si>
  <si>
    <t>报考专业名称</t>
  </si>
  <si>
    <t>笔试</t>
  </si>
  <si>
    <t>面试</t>
  </si>
  <si>
    <t>500/5</t>
  </si>
  <si>
    <r>
      <t>100</t>
    </r>
    <r>
      <rPr>
        <sz val="10.5"/>
        <color indexed="8"/>
        <rFont val="宋体"/>
        <family val="0"/>
      </rPr>
      <t>×</t>
    </r>
    <r>
      <rPr>
        <sz val="10.5"/>
        <color indexed="8"/>
        <rFont val="Times New Roman"/>
        <family val="1"/>
      </rPr>
      <t>60%</t>
    </r>
  </si>
  <si>
    <r>
      <t>100</t>
    </r>
    <r>
      <rPr>
        <sz val="10.5"/>
        <color indexed="8"/>
        <rFont val="宋体"/>
        <family val="0"/>
      </rPr>
      <t>×</t>
    </r>
    <r>
      <rPr>
        <sz val="10.5"/>
        <color indexed="8"/>
        <rFont val="Times New Roman"/>
        <family val="1"/>
      </rPr>
      <t>40%</t>
    </r>
  </si>
  <si>
    <r>
      <t>初试成绩</t>
    </r>
    <r>
      <rPr>
        <sz val="10.5"/>
        <color indexed="8"/>
        <rFont val="Times New Roman"/>
        <family val="1"/>
      </rPr>
      <t>*50%</t>
    </r>
  </si>
  <si>
    <r>
      <t>复试成绩</t>
    </r>
    <r>
      <rPr>
        <sz val="10.5"/>
        <color indexed="8"/>
        <rFont val="Times New Roman"/>
        <family val="1"/>
      </rPr>
      <t>*50%</t>
    </r>
  </si>
  <si>
    <t>思想政治教育</t>
  </si>
  <si>
    <t>107437000000100</t>
  </si>
  <si>
    <t>贾艳丽</t>
  </si>
  <si>
    <t>107437000000216</t>
  </si>
  <si>
    <t>王宁</t>
  </si>
  <si>
    <t>107437000000272</t>
  </si>
  <si>
    <t>杨瑶瑶</t>
  </si>
  <si>
    <t>107437000000435</t>
  </si>
  <si>
    <t>马媛</t>
  </si>
  <si>
    <t>107437000000488</t>
  </si>
  <si>
    <t>李永福</t>
  </si>
  <si>
    <t>107437000001146</t>
  </si>
  <si>
    <t>李璐</t>
  </si>
  <si>
    <t>107437000001181</t>
  </si>
  <si>
    <t>马伟鹏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</si>
</sst>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</numFmts>
  <fonts count="6">
    <font>
      <sz val="12"/>
      <name val="宋体"/>
      <family val="0"/>
    </font>
    <font>
      <sz val="14"/>
      <color indexed="8"/>
      <name val="黑体"/>
      <family val="3"/>
    </font>
    <font>
      <sz val="9"/>
      <name val="宋体"/>
      <family val="0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76" fontId="3" fillId="0" borderId="1" xfId="0" applyNumberFormat="1" applyFont="1" applyBorder="1" applyAlignment="1">
      <alignment horizontal="center" vertical="top" wrapText="1"/>
    </xf>
    <xf numFmtId="49" fontId="0" fillId="0" borderId="2" xfId="0" applyNumberFormat="1" applyFont="1" applyFill="1" applyBorder="1" applyAlignment="1">
      <alignment horizontal="center" vertical="center"/>
    </xf>
    <xf numFmtId="0" fontId="5" fillId="0" borderId="2" xfId="16" applyFont="1" applyBorder="1" applyAlignment="1">
      <alignment horizontal="center" wrapText="1"/>
      <protection/>
    </xf>
    <xf numFmtId="49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77" fontId="5" fillId="0" borderId="2" xfId="16" applyNumberFormat="1" applyFont="1" applyFill="1" applyBorder="1" applyAlignment="1">
      <alignment horizontal="center"/>
      <protection/>
    </xf>
    <xf numFmtId="176" fontId="5" fillId="0" borderId="2" xfId="16" applyNumberFormat="1" applyFont="1" applyBorder="1" applyAlignment="1">
      <alignment horizontal="center"/>
      <protection/>
    </xf>
    <xf numFmtId="176" fontId="5" fillId="0" borderId="2" xfId="16" applyNumberFormat="1" applyFont="1" applyFill="1" applyBorder="1" applyAlignment="1">
      <alignment horizontal="center"/>
      <protection/>
    </xf>
    <xf numFmtId="0" fontId="5" fillId="0" borderId="2" xfId="16" applyFont="1" applyBorder="1" applyAlignment="1">
      <alignment horizontal="center"/>
      <protection/>
    </xf>
    <xf numFmtId="0" fontId="5" fillId="0" borderId="2" xfId="16" applyFont="1" applyFill="1" applyBorder="1" applyAlignment="1">
      <alignment horizontal="center" wrapText="1"/>
      <protection/>
    </xf>
    <xf numFmtId="0" fontId="0" fillId="0" borderId="2" xfId="0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textRotation="255" wrapText="1"/>
    </xf>
    <xf numFmtId="49" fontId="3" fillId="0" borderId="8" xfId="0" applyNumberFormat="1" applyFont="1" applyBorder="1" applyAlignment="1">
      <alignment horizontal="center" vertical="center" textRotation="255" wrapText="1"/>
    </xf>
    <xf numFmtId="0" fontId="1" fillId="0" borderId="9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8" xfId="0" applyFont="1" applyBorder="1" applyAlignment="1">
      <alignment horizontal="center" vertical="center" textRotation="255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N18" sqref="N18"/>
    </sheetView>
  </sheetViews>
  <sheetFormatPr defaultColWidth="9.00390625" defaultRowHeight="14.25"/>
  <cols>
    <col min="1" max="1" width="17.25390625" style="0" bestFit="1" customWidth="1"/>
    <col min="11" max="11" width="13.875" style="0" bestFit="1" customWidth="1"/>
  </cols>
  <sheetData>
    <row r="1" spans="1:11" ht="18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4.25">
      <c r="A2" s="18" t="s">
        <v>1</v>
      </c>
      <c r="B2" s="18" t="s">
        <v>2</v>
      </c>
      <c r="C2" s="25" t="s">
        <v>3</v>
      </c>
      <c r="D2" s="20" t="s">
        <v>4</v>
      </c>
      <c r="E2" s="21"/>
      <c r="F2" s="18" t="s">
        <v>5</v>
      </c>
      <c r="G2" s="18" t="s">
        <v>6</v>
      </c>
      <c r="H2" s="18" t="s">
        <v>7</v>
      </c>
      <c r="I2" s="25" t="s">
        <v>8</v>
      </c>
      <c r="J2" s="29" t="s">
        <v>9</v>
      </c>
      <c r="K2" s="18" t="s">
        <v>10</v>
      </c>
    </row>
    <row r="3" spans="1:11" ht="14.25">
      <c r="A3" s="24"/>
      <c r="B3" s="24"/>
      <c r="C3" s="26"/>
      <c r="D3" s="22"/>
      <c r="E3" s="23"/>
      <c r="F3" s="24"/>
      <c r="G3" s="24"/>
      <c r="H3" s="24"/>
      <c r="I3" s="26"/>
      <c r="J3" s="30"/>
      <c r="K3" s="24"/>
    </row>
    <row r="4" spans="1:11" ht="14.25">
      <c r="A4" s="24"/>
      <c r="B4" s="24"/>
      <c r="C4" s="26"/>
      <c r="D4" s="17" t="s">
        <v>11</v>
      </c>
      <c r="E4" s="18" t="s">
        <v>12</v>
      </c>
      <c r="F4" s="24"/>
      <c r="G4" s="24"/>
      <c r="H4" s="24"/>
      <c r="I4" s="26"/>
      <c r="J4" s="30"/>
      <c r="K4" s="24"/>
    </row>
    <row r="5" spans="1:11" ht="14.25">
      <c r="A5" s="24"/>
      <c r="B5" s="24"/>
      <c r="C5" s="28"/>
      <c r="D5" s="17"/>
      <c r="E5" s="19"/>
      <c r="F5" s="19"/>
      <c r="G5" s="19"/>
      <c r="H5" s="19"/>
      <c r="I5" s="26"/>
      <c r="J5" s="30"/>
      <c r="K5" s="24"/>
    </row>
    <row r="6" spans="1:11" ht="26.25">
      <c r="A6" s="24"/>
      <c r="B6" s="24"/>
      <c r="C6" s="2" t="s">
        <v>13</v>
      </c>
      <c r="D6" s="3" t="s">
        <v>14</v>
      </c>
      <c r="E6" s="3" t="s">
        <v>15</v>
      </c>
      <c r="F6" s="3">
        <v>100</v>
      </c>
      <c r="G6" s="4" t="s">
        <v>16</v>
      </c>
      <c r="H6" s="5" t="s">
        <v>17</v>
      </c>
      <c r="I6" s="26"/>
      <c r="J6" s="30"/>
      <c r="K6" s="24"/>
    </row>
    <row r="7" spans="1:11" ht="14.25">
      <c r="A7" s="6" t="s">
        <v>19</v>
      </c>
      <c r="B7" s="6" t="s">
        <v>20</v>
      </c>
      <c r="C7" s="7">
        <v>67.6</v>
      </c>
      <c r="D7" s="8">
        <f aca="true" t="shared" si="0" ref="D7:D13">C7*60%</f>
        <v>40.559999999999995</v>
      </c>
      <c r="E7" s="9">
        <v>31.84</v>
      </c>
      <c r="F7" s="10">
        <f aca="true" t="shared" si="1" ref="F7:F13">D7+E7</f>
        <v>72.39999999999999</v>
      </c>
      <c r="G7" s="11">
        <f aca="true" t="shared" si="2" ref="G7:G13">C7/2</f>
        <v>33.8</v>
      </c>
      <c r="H7" s="12">
        <f aca="true" t="shared" si="3" ref="H7:H13">F7/2</f>
        <v>36.199999999999996</v>
      </c>
      <c r="I7" s="12">
        <f aca="true" t="shared" si="4" ref="I7:I13">G7+H7</f>
        <v>70</v>
      </c>
      <c r="J7" s="13">
        <v>4</v>
      </c>
      <c r="K7" s="6" t="s">
        <v>18</v>
      </c>
    </row>
    <row r="8" spans="1:11" ht="14.25">
      <c r="A8" s="6" t="s">
        <v>21</v>
      </c>
      <c r="B8" s="6" t="s">
        <v>22</v>
      </c>
      <c r="C8" s="14">
        <v>68.8</v>
      </c>
      <c r="D8" s="8">
        <f t="shared" si="0"/>
        <v>41.279999999999994</v>
      </c>
      <c r="E8" s="9">
        <v>30.32</v>
      </c>
      <c r="F8" s="10">
        <f t="shared" si="1"/>
        <v>71.6</v>
      </c>
      <c r="G8" s="11">
        <f t="shared" si="2"/>
        <v>34.4</v>
      </c>
      <c r="H8" s="12">
        <f t="shared" si="3"/>
        <v>35.8</v>
      </c>
      <c r="I8" s="12">
        <f t="shared" si="4"/>
        <v>70.19999999999999</v>
      </c>
      <c r="J8" s="13">
        <v>3</v>
      </c>
      <c r="K8" s="6" t="s">
        <v>18</v>
      </c>
    </row>
    <row r="9" spans="1:11" ht="14.25">
      <c r="A9" s="6" t="s">
        <v>23</v>
      </c>
      <c r="B9" s="6" t="s">
        <v>24</v>
      </c>
      <c r="C9" s="14">
        <v>69.4</v>
      </c>
      <c r="D9" s="8">
        <f t="shared" si="0"/>
        <v>41.64</v>
      </c>
      <c r="E9" s="9">
        <v>28.4</v>
      </c>
      <c r="F9" s="10">
        <f t="shared" si="1"/>
        <v>70.03999999999999</v>
      </c>
      <c r="G9" s="11">
        <f t="shared" si="2"/>
        <v>34.7</v>
      </c>
      <c r="H9" s="12">
        <f t="shared" si="3"/>
        <v>35.019999999999996</v>
      </c>
      <c r="I9" s="12">
        <f t="shared" si="4"/>
        <v>69.72</v>
      </c>
      <c r="J9" s="13">
        <v>5</v>
      </c>
      <c r="K9" s="6" t="s">
        <v>18</v>
      </c>
    </row>
    <row r="10" spans="1:11" ht="14.25">
      <c r="A10" s="6" t="s">
        <v>25</v>
      </c>
      <c r="B10" s="6" t="s">
        <v>26</v>
      </c>
      <c r="C10" s="14">
        <v>61</v>
      </c>
      <c r="D10" s="8">
        <f t="shared" si="0"/>
        <v>36.6</v>
      </c>
      <c r="E10" s="9">
        <v>27.28</v>
      </c>
      <c r="F10" s="10">
        <f t="shared" si="1"/>
        <v>63.88</v>
      </c>
      <c r="G10" s="11">
        <f t="shared" si="2"/>
        <v>30.5</v>
      </c>
      <c r="H10" s="12">
        <f t="shared" si="3"/>
        <v>31.94</v>
      </c>
      <c r="I10" s="12">
        <f t="shared" si="4"/>
        <v>62.44</v>
      </c>
      <c r="J10" s="13">
        <v>7</v>
      </c>
      <c r="K10" s="6" t="s">
        <v>18</v>
      </c>
    </row>
    <row r="11" spans="1:11" ht="14.25">
      <c r="A11" s="6" t="s">
        <v>27</v>
      </c>
      <c r="B11" s="6" t="s">
        <v>28</v>
      </c>
      <c r="C11" s="14">
        <v>66.4</v>
      </c>
      <c r="D11" s="8">
        <f t="shared" si="0"/>
        <v>39.84</v>
      </c>
      <c r="E11" s="9">
        <v>26.24</v>
      </c>
      <c r="F11" s="10">
        <f t="shared" si="1"/>
        <v>66.08</v>
      </c>
      <c r="G11" s="11">
        <f t="shared" si="2"/>
        <v>33.2</v>
      </c>
      <c r="H11" s="12">
        <f t="shared" si="3"/>
        <v>33.04</v>
      </c>
      <c r="I11" s="12">
        <f t="shared" si="4"/>
        <v>66.24000000000001</v>
      </c>
      <c r="J11" s="13">
        <v>6</v>
      </c>
      <c r="K11" s="6" t="s">
        <v>18</v>
      </c>
    </row>
    <row r="12" spans="1:11" ht="14.25">
      <c r="A12" s="6" t="s">
        <v>29</v>
      </c>
      <c r="B12" s="6" t="s">
        <v>30</v>
      </c>
      <c r="C12" s="14">
        <v>73.8</v>
      </c>
      <c r="D12" s="8">
        <f t="shared" si="0"/>
        <v>44.279999999999994</v>
      </c>
      <c r="E12" s="9">
        <v>32.08</v>
      </c>
      <c r="F12" s="10">
        <f t="shared" si="1"/>
        <v>76.35999999999999</v>
      </c>
      <c r="G12" s="11">
        <f t="shared" si="2"/>
        <v>36.9</v>
      </c>
      <c r="H12" s="12">
        <f t="shared" si="3"/>
        <v>38.17999999999999</v>
      </c>
      <c r="I12" s="12">
        <f t="shared" si="4"/>
        <v>75.07999999999998</v>
      </c>
      <c r="J12" s="15">
        <v>2</v>
      </c>
      <c r="K12" s="6" t="s">
        <v>18</v>
      </c>
    </row>
    <row r="13" spans="1:11" ht="14.25">
      <c r="A13" s="6" t="s">
        <v>31</v>
      </c>
      <c r="B13" s="6" t="s">
        <v>32</v>
      </c>
      <c r="C13" s="14">
        <v>77</v>
      </c>
      <c r="D13" s="8">
        <f t="shared" si="0"/>
        <v>46.199999999999996</v>
      </c>
      <c r="E13" s="9">
        <v>31.68</v>
      </c>
      <c r="F13" s="10">
        <f t="shared" si="1"/>
        <v>77.88</v>
      </c>
      <c r="G13" s="11">
        <f t="shared" si="2"/>
        <v>38.5</v>
      </c>
      <c r="H13" s="12">
        <f t="shared" si="3"/>
        <v>38.94</v>
      </c>
      <c r="I13" s="12">
        <f t="shared" si="4"/>
        <v>77.44</v>
      </c>
      <c r="J13" s="15">
        <v>1</v>
      </c>
      <c r="K13" s="6" t="s">
        <v>18</v>
      </c>
    </row>
    <row r="14" spans="1:11" ht="14.25">
      <c r="A14" s="1"/>
      <c r="B14" s="1"/>
      <c r="C14" s="16"/>
      <c r="D14" s="1"/>
      <c r="E14" s="1"/>
      <c r="F14" s="1"/>
      <c r="G14" s="1"/>
      <c r="H14" s="1"/>
      <c r="I14" s="1"/>
      <c r="J14" s="1"/>
      <c r="K14" s="1"/>
    </row>
  </sheetData>
  <mergeCells count="13">
    <mergeCell ref="A1:K1"/>
    <mergeCell ref="A2:A6"/>
    <mergeCell ref="B2:B6"/>
    <mergeCell ref="C2:C5"/>
    <mergeCell ref="J2:J6"/>
    <mergeCell ref="G2:G5"/>
    <mergeCell ref="H2:H5"/>
    <mergeCell ref="I2:I6"/>
    <mergeCell ref="K2:K6"/>
    <mergeCell ref="D4:D5"/>
    <mergeCell ref="E4:E5"/>
    <mergeCell ref="D2:E3"/>
    <mergeCell ref="F2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2017-03-27T02:32:09Z</dcterms:created>
  <dcterms:modified xsi:type="dcterms:W3CDTF">2017-03-27T02:37:46Z</dcterms:modified>
  <cp:category/>
  <cp:version/>
  <cp:contentType/>
  <cp:contentStatus/>
</cp:coreProperties>
</file>