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科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<sst xmlns="http://schemas.openxmlformats.org/spreadsheetml/2006/main" count="30" uniqueCount="30">
  <si>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姓名</t>
  </si>
  <si>
    <t>初试成绩</t>
  </si>
  <si>
    <t>复试总成绩</t>
  </si>
  <si>
    <t>青海大学2017年全科医学学位点复试成绩汇总表：</t>
  </si>
  <si>
    <t>初试原始成绩</t>
  </si>
  <si>
    <t>复试成绩</t>
  </si>
  <si>
    <t>初试权重</t>
  </si>
  <si>
    <t>复试权重</t>
  </si>
  <si>
    <t>总成绩   （5）+（6）</t>
  </si>
  <si>
    <t>排名</t>
  </si>
  <si>
    <t>报考专业名称</t>
  </si>
  <si>
    <t>导师姓名</t>
  </si>
  <si>
    <t>计划类别</t>
  </si>
  <si>
    <t>备注</t>
  </si>
  <si>
    <t>笔试</t>
  </si>
  <si>
    <t>面试</t>
  </si>
  <si>
    <r>
      <t xml:space="preserve">500/5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</t>
    </r>
  </si>
  <si>
    <r>
      <t>100</t>
    </r>
    <r>
      <rPr>
        <sz val="12"/>
        <color indexed="8"/>
        <rFont val="宋体"/>
        <family val="0"/>
      </rPr>
      <t>×</t>
    </r>
    <r>
      <rPr>
        <sz val="12"/>
        <color indexed="8"/>
        <rFont val="Times New Roman"/>
        <family val="1"/>
      </rPr>
      <t>60%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</t>
    </r>
  </si>
  <si>
    <r>
      <t xml:space="preserve">40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）</t>
    </r>
  </si>
  <si>
    <r>
      <t xml:space="preserve">100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）</t>
    </r>
  </si>
  <si>
    <r>
      <t>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×50%</t>
    </r>
  </si>
  <si>
    <r>
      <t>（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×50%</t>
    </r>
  </si>
  <si>
    <t>史会云</t>
  </si>
  <si>
    <t>任佳丽</t>
  </si>
  <si>
    <t>敬泽慧</t>
  </si>
  <si>
    <t>一志愿</t>
  </si>
  <si>
    <t>孙雪强</t>
  </si>
  <si>
    <t>师毓惠</t>
  </si>
  <si>
    <t>复试笔试原始成绩</t>
  </si>
  <si>
    <t>无面试成绩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</si>
</sst>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</numFmts>
  <fonts count="25">
    <font>
      <sz val="12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197" fontId="0" fillId="0" borderId="11" xfId="0" applyNumberFormat="1" applyFont="1" applyBorder="1" applyAlignment="1">
      <alignment vertical="center"/>
    </xf>
    <xf numFmtId="19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40" applyFont="1" applyBorder="1" applyAlignment="1">
      <alignment horizontal="left" vertical="center"/>
      <protection/>
    </xf>
    <xf numFmtId="0" fontId="0" fillId="0" borderId="11" xfId="40" applyFont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97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255" wrapText="1"/>
    </xf>
    <xf numFmtId="49" fontId="5" fillId="0" borderId="12" xfId="0" applyNumberFormat="1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 horizontal="center" vertical="center" textRotation="255" wrapText="1"/>
    </xf>
    <xf numFmtId="192" fontId="5" fillId="0" borderId="12" xfId="0" applyNumberFormat="1" applyFont="1" applyBorder="1" applyAlignment="1">
      <alignment horizontal="center" vertical="center" textRotation="255" wrapText="1"/>
    </xf>
    <xf numFmtId="192" fontId="5" fillId="0" borderId="13" xfId="0" applyNumberFormat="1" applyFont="1" applyBorder="1" applyAlignment="1">
      <alignment horizontal="center" vertical="center" textRotation="255" wrapText="1"/>
    </xf>
    <xf numFmtId="0" fontId="0" fillId="0" borderId="20" xfId="0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15.375" style="0" customWidth="1"/>
    <col min="2" max="2" width="9.50390625" style="0" bestFit="1" customWidth="1"/>
    <col min="5" max="5" width="9.00390625" style="1" customWidth="1"/>
    <col min="11" max="11" width="9.00390625" style="2" customWidth="1"/>
    <col min="12" max="12" width="6.125" style="0" customWidth="1"/>
    <col min="13" max="13" width="5.25390625" style="0" customWidth="1"/>
    <col min="14" max="14" width="9.875" style="0" customWidth="1"/>
    <col min="15" max="15" width="12.00390625" style="0" customWidth="1"/>
  </cols>
  <sheetData>
    <row r="1" spans="1:14" ht="18.75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14.25">
      <c r="A2" s="29" t="s">
        <v>0</v>
      </c>
      <c r="B2" s="17" t="s">
        <v>4</v>
      </c>
      <c r="C2" s="32" t="s">
        <v>1</v>
      </c>
      <c r="D2" s="17" t="s">
        <v>28</v>
      </c>
      <c r="E2" s="29" t="s">
        <v>5</v>
      </c>
      <c r="F2" s="35"/>
      <c r="G2" s="17" t="s">
        <v>2</v>
      </c>
      <c r="H2" s="22" t="s">
        <v>6</v>
      </c>
      <c r="I2" s="38" t="s">
        <v>7</v>
      </c>
      <c r="J2" s="24" t="s">
        <v>8</v>
      </c>
      <c r="K2" s="17" t="s">
        <v>9</v>
      </c>
      <c r="L2" s="22" t="s">
        <v>10</v>
      </c>
      <c r="M2" s="22" t="s">
        <v>11</v>
      </c>
      <c r="N2" s="22" t="s">
        <v>12</v>
      </c>
      <c r="O2" s="20" t="s">
        <v>13</v>
      </c>
    </row>
    <row r="3" spans="1:15" ht="14.25">
      <c r="A3" s="30"/>
      <c r="B3" s="26"/>
      <c r="C3" s="33"/>
      <c r="D3" s="18"/>
      <c r="E3" s="36"/>
      <c r="F3" s="37"/>
      <c r="G3" s="26"/>
      <c r="H3" s="27"/>
      <c r="I3" s="39"/>
      <c r="J3" s="25"/>
      <c r="K3" s="26"/>
      <c r="L3" s="27"/>
      <c r="M3" s="27"/>
      <c r="N3" s="27"/>
      <c r="O3" s="21"/>
    </row>
    <row r="4" spans="1:15" ht="14.25">
      <c r="A4" s="30"/>
      <c r="B4" s="26"/>
      <c r="C4" s="33"/>
      <c r="D4" s="18"/>
      <c r="E4" s="22" t="s">
        <v>14</v>
      </c>
      <c r="F4" s="22" t="s">
        <v>15</v>
      </c>
      <c r="G4" s="26"/>
      <c r="H4" s="27"/>
      <c r="I4" s="39"/>
      <c r="J4" s="25"/>
      <c r="K4" s="26"/>
      <c r="L4" s="27"/>
      <c r="M4" s="27"/>
      <c r="N4" s="27"/>
      <c r="O4" s="21"/>
    </row>
    <row r="5" spans="1:15" ht="14.25">
      <c r="A5" s="30"/>
      <c r="B5" s="26"/>
      <c r="C5" s="34"/>
      <c r="D5" s="18"/>
      <c r="E5" s="23"/>
      <c r="F5" s="23"/>
      <c r="G5" s="31"/>
      <c r="H5" s="23"/>
      <c r="I5" s="40"/>
      <c r="J5" s="25"/>
      <c r="K5" s="26"/>
      <c r="L5" s="27"/>
      <c r="M5" s="27"/>
      <c r="N5" s="27"/>
      <c r="O5" s="21"/>
    </row>
    <row r="6" spans="1:15" ht="63">
      <c r="A6" s="27"/>
      <c r="B6" s="31"/>
      <c r="C6" s="3" t="s">
        <v>16</v>
      </c>
      <c r="D6" s="19"/>
      <c r="E6" s="3" t="s">
        <v>17</v>
      </c>
      <c r="F6" s="3" t="s">
        <v>18</v>
      </c>
      <c r="G6" s="3" t="s">
        <v>19</v>
      </c>
      <c r="H6" s="4" t="s">
        <v>20</v>
      </c>
      <c r="I6" s="5" t="s">
        <v>21</v>
      </c>
      <c r="J6" s="25"/>
      <c r="K6" s="26"/>
      <c r="L6" s="27"/>
      <c r="M6" s="27"/>
      <c r="N6" s="27"/>
      <c r="O6" s="21"/>
    </row>
    <row r="7" spans="1:15" ht="14.25">
      <c r="A7" s="15" t="s">
        <v>22</v>
      </c>
      <c r="B7" s="15">
        <v>287</v>
      </c>
      <c r="C7" s="16">
        <f>SUM(B7/5)</f>
        <v>57.4</v>
      </c>
      <c r="D7" s="16">
        <v>75</v>
      </c>
      <c r="E7" s="14">
        <f>SUM(D7*0.6)</f>
        <v>45</v>
      </c>
      <c r="F7" s="14">
        <v>36.3</v>
      </c>
      <c r="G7" s="14">
        <f>E7+F7</f>
        <v>81.3</v>
      </c>
      <c r="H7" s="14">
        <f>C7*50%</f>
        <v>28.7</v>
      </c>
      <c r="I7" s="14">
        <f>G7*50%</f>
        <v>40.65</v>
      </c>
      <c r="J7" s="14">
        <f>H7+I7</f>
        <v>69.35</v>
      </c>
      <c r="K7" s="15">
        <v>3</v>
      </c>
      <c r="L7" s="41"/>
      <c r="M7" s="9"/>
      <c r="N7" s="9"/>
      <c r="O7" s="9"/>
    </row>
    <row r="8" spans="1:15" ht="14.25">
      <c r="A8" s="15" t="s">
        <v>23</v>
      </c>
      <c r="B8" s="15">
        <v>305</v>
      </c>
      <c r="C8" s="16">
        <f>SUM(B8/5)</f>
        <v>61</v>
      </c>
      <c r="D8" s="16">
        <v>71</v>
      </c>
      <c r="E8" s="14">
        <f>SUM(D8*0.6)</f>
        <v>42.6</v>
      </c>
      <c r="F8" s="14">
        <v>37.6</v>
      </c>
      <c r="G8" s="14">
        <f>E8+F8</f>
        <v>80.2</v>
      </c>
      <c r="H8" s="14">
        <f>C8*50%</f>
        <v>30.5</v>
      </c>
      <c r="I8" s="14">
        <f>G8*50%</f>
        <v>40.1</v>
      </c>
      <c r="J8" s="14">
        <f>H8+I8</f>
        <v>70.6</v>
      </c>
      <c r="K8" s="15">
        <v>2</v>
      </c>
      <c r="L8" s="41"/>
      <c r="M8" s="9"/>
      <c r="N8" s="9"/>
      <c r="O8" s="9"/>
    </row>
    <row r="9" spans="1:15" ht="15.75" customHeight="1">
      <c r="A9" s="15" t="s">
        <v>24</v>
      </c>
      <c r="B9" s="15">
        <v>291</v>
      </c>
      <c r="C9" s="16">
        <f>SUM(B9/5)</f>
        <v>58.2</v>
      </c>
      <c r="D9" s="16">
        <v>94</v>
      </c>
      <c r="E9" s="14">
        <f>SUM(D9*0.6)</f>
        <v>56.4</v>
      </c>
      <c r="F9" s="14">
        <v>37.9</v>
      </c>
      <c r="G9" s="14">
        <f>E9+F9</f>
        <v>94.3</v>
      </c>
      <c r="H9" s="14">
        <f>C9*50%</f>
        <v>29.1</v>
      </c>
      <c r="I9" s="14">
        <f>G9*50%</f>
        <v>47.15</v>
      </c>
      <c r="J9" s="14">
        <f>H9+I9</f>
        <v>76.25</v>
      </c>
      <c r="K9" s="15">
        <v>1</v>
      </c>
      <c r="M9" s="10"/>
      <c r="N9" s="9"/>
      <c r="O9" s="14" t="s">
        <v>25</v>
      </c>
    </row>
    <row r="10" spans="1:15" ht="14.25">
      <c r="A10" s="15" t="s">
        <v>27</v>
      </c>
      <c r="B10" s="15">
        <v>294</v>
      </c>
      <c r="C10" s="16">
        <f>SUM(B10/5)</f>
        <v>58.8</v>
      </c>
      <c r="D10" s="16">
        <v>71</v>
      </c>
      <c r="E10" s="14">
        <f>SUM(D10*0.6)</f>
        <v>42.6</v>
      </c>
      <c r="F10" s="14">
        <v>36.3</v>
      </c>
      <c r="G10" s="14">
        <f>E10+F10</f>
        <v>78.9</v>
      </c>
      <c r="H10" s="14">
        <f>C10*50%</f>
        <v>29.4</v>
      </c>
      <c r="I10" s="14">
        <f>G10*50%</f>
        <v>39.45</v>
      </c>
      <c r="J10" s="14">
        <f>H10+I10</f>
        <v>68.85</v>
      </c>
      <c r="K10" s="15">
        <v>4</v>
      </c>
      <c r="L10" s="41"/>
      <c r="M10" s="9"/>
      <c r="N10" s="9"/>
      <c r="O10" s="9"/>
    </row>
    <row r="11" spans="1:15" ht="14.25">
      <c r="A11" s="15" t="s">
        <v>26</v>
      </c>
      <c r="B11" s="15">
        <v>307</v>
      </c>
      <c r="C11" s="16">
        <f>SUM(B11/5)</f>
        <v>61.4</v>
      </c>
      <c r="D11" s="16">
        <v>0</v>
      </c>
      <c r="E11" s="14">
        <f>SUM(D11*0.6)</f>
        <v>0</v>
      </c>
      <c r="F11" s="14"/>
      <c r="G11" s="14"/>
      <c r="H11" s="14"/>
      <c r="I11" s="14"/>
      <c r="J11" s="14"/>
      <c r="K11" s="15"/>
      <c r="L11" s="41"/>
      <c r="M11" s="10"/>
      <c r="N11" s="9"/>
      <c r="O11" s="9" t="s">
        <v>29</v>
      </c>
    </row>
    <row r="12" spans="1:15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  <c r="L12" s="10"/>
      <c r="M12" s="10"/>
      <c r="N12" s="9"/>
      <c r="O12" s="11"/>
    </row>
    <row r="13" spans="1:15" ht="14.25">
      <c r="A13" s="6"/>
      <c r="B13" s="6"/>
      <c r="C13" s="7"/>
      <c r="D13" s="7"/>
      <c r="E13" s="7"/>
      <c r="F13" s="7"/>
      <c r="G13" s="7"/>
      <c r="H13" s="7"/>
      <c r="I13" s="7"/>
      <c r="J13" s="7"/>
      <c r="K13" s="8"/>
      <c r="L13" s="9"/>
      <c r="M13" s="10"/>
      <c r="N13" s="10"/>
      <c r="O13" s="11"/>
    </row>
    <row r="14" spans="1:15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8"/>
      <c r="L14" s="10"/>
      <c r="M14" s="10"/>
      <c r="N14" s="9"/>
      <c r="O14" s="9"/>
    </row>
    <row r="15" spans="1:15" ht="20.25">
      <c r="A15" s="7"/>
      <c r="B15" s="7"/>
      <c r="C15" s="7"/>
      <c r="D15" s="7"/>
      <c r="E15" s="7"/>
      <c r="F15" s="7"/>
      <c r="G15" s="7"/>
      <c r="H15" s="7"/>
      <c r="I15" s="7"/>
      <c r="J15" s="7"/>
      <c r="K15" s="8"/>
      <c r="L15" s="9"/>
      <c r="M15" s="9"/>
      <c r="N15" s="9"/>
      <c r="O15" s="12"/>
    </row>
    <row r="16" spans="1:15" ht="20.25">
      <c r="A16" s="7"/>
      <c r="B16" s="7"/>
      <c r="C16" s="7"/>
      <c r="D16" s="7"/>
      <c r="E16" s="7"/>
      <c r="F16" s="7"/>
      <c r="G16" s="7"/>
      <c r="H16" s="7"/>
      <c r="I16" s="7"/>
      <c r="J16" s="7"/>
      <c r="K16" s="8"/>
      <c r="L16" s="9"/>
      <c r="M16" s="10"/>
      <c r="N16" s="10"/>
      <c r="O16" s="12"/>
    </row>
    <row r="17" spans="1:15" ht="14.25">
      <c r="A17" s="6"/>
      <c r="B17" s="6"/>
      <c r="C17" s="7"/>
      <c r="D17" s="7"/>
      <c r="E17" s="7"/>
      <c r="F17" s="7"/>
      <c r="G17" s="7"/>
      <c r="H17" s="7"/>
      <c r="I17" s="7"/>
      <c r="J17" s="7"/>
      <c r="K17" s="8"/>
      <c r="L17" s="9"/>
      <c r="M17" s="9"/>
      <c r="N17" s="9"/>
      <c r="O17" s="11"/>
    </row>
    <row r="18" spans="1:15" ht="14.25">
      <c r="A18" s="6"/>
      <c r="B18" s="6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11"/>
    </row>
    <row r="19" spans="1:15" ht="14.25">
      <c r="A19" s="6"/>
      <c r="B19" s="6"/>
      <c r="C19" s="7"/>
      <c r="D19" s="7"/>
      <c r="E19" s="7"/>
      <c r="F19" s="7"/>
      <c r="G19" s="7"/>
      <c r="H19" s="7"/>
      <c r="I19" s="7"/>
      <c r="J19" s="7"/>
      <c r="K19" s="8"/>
      <c r="L19" s="9"/>
      <c r="M19" s="9"/>
      <c r="N19" s="9"/>
      <c r="O19" s="11"/>
    </row>
    <row r="20" spans="1:15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  <c r="L20" s="9"/>
      <c r="M20" s="9"/>
      <c r="N20" s="9"/>
      <c r="O20" s="13"/>
    </row>
  </sheetData>
  <sheetProtection/>
  <mergeCells count="17">
    <mergeCell ref="A1:N1"/>
    <mergeCell ref="A2:A6"/>
    <mergeCell ref="G2:G5"/>
    <mergeCell ref="H2:H5"/>
    <mergeCell ref="M2:M6"/>
    <mergeCell ref="B2:B6"/>
    <mergeCell ref="C2:C5"/>
    <mergeCell ref="E2:F3"/>
    <mergeCell ref="I2:I5"/>
    <mergeCell ref="E4:E5"/>
    <mergeCell ref="D2:D6"/>
    <mergeCell ref="O2:O6"/>
    <mergeCell ref="F4:F5"/>
    <mergeCell ref="J2:J6"/>
    <mergeCell ref="K2:K6"/>
    <mergeCell ref="L2:L6"/>
    <mergeCell ref="N2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2016-03-27T11:39:54Z</cp:lastPrinted>
  <dcterms:created xsi:type="dcterms:W3CDTF">1996-12-17T01:32:42Z</dcterms:created>
  <dcterms:modified xsi:type="dcterms:W3CDTF">2017-03-26T05:33:37Z</dcterms:modified>
  <cp:category/>
  <cp:version/>
  <cp:contentType/>
  <cp:contentStatus/>
</cp:coreProperties>
</file>