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化工" sheetId="1" r:id="rId1"/>
  </sheets>
  <definedNames>
    <definedName name="_xlnm.Print_Area" localSheetId="0">'化工'!$A$1:$L$20</definedName>
  </definedNames>
  <calcPr fullCalcOnLoad="1"/>
</workbook>
</file>

<file path=xl/sharedStrings.xml><?xml version="1.0" encoding="utf-8"?>
<sst xmlns="http://schemas.openxmlformats.org/spreadsheetml/2006/main" count="57" uniqueCount="47">
  <si>
    <t>姓名</t>
  </si>
  <si>
    <t>初试成绩</t>
  </si>
  <si>
    <t>备注</t>
  </si>
  <si>
    <t>500/5</t>
  </si>
  <si>
    <t>初试权重</t>
  </si>
  <si>
    <t>复试权重</t>
  </si>
  <si>
    <t>总成绩</t>
  </si>
  <si>
    <t>复试成绩</t>
  </si>
  <si>
    <t>笔试</t>
  </si>
  <si>
    <t>面试</t>
  </si>
  <si>
    <t>排名</t>
  </si>
  <si>
    <t>报考专业名称</t>
  </si>
  <si>
    <t>考生编号</t>
  </si>
  <si>
    <r>
      <t>100</t>
    </r>
    <r>
      <rPr>
        <sz val="10.5"/>
        <color indexed="8"/>
        <rFont val="宋体"/>
        <family val="0"/>
      </rPr>
      <t>×</t>
    </r>
    <r>
      <rPr>
        <sz val="10.5"/>
        <color indexed="8"/>
        <rFont val="Times New Roman"/>
        <family val="1"/>
      </rPr>
      <t>60%</t>
    </r>
  </si>
  <si>
    <r>
      <t>100</t>
    </r>
    <r>
      <rPr>
        <sz val="10.5"/>
        <color indexed="8"/>
        <rFont val="宋体"/>
        <family val="0"/>
      </rPr>
      <t>×</t>
    </r>
    <r>
      <rPr>
        <sz val="10.5"/>
        <color indexed="8"/>
        <rFont val="Times New Roman"/>
        <family val="1"/>
      </rPr>
      <t>40%</t>
    </r>
  </si>
  <si>
    <r>
      <t>初试成绩</t>
    </r>
    <r>
      <rPr>
        <sz val="10.5"/>
        <color indexed="8"/>
        <rFont val="Times New Roman"/>
        <family val="1"/>
      </rPr>
      <t>*50%</t>
    </r>
  </si>
  <si>
    <r>
      <t>复试成绩</t>
    </r>
    <r>
      <rPr>
        <sz val="10.5"/>
        <color indexed="8"/>
        <rFont val="Times New Roman"/>
        <family val="1"/>
      </rPr>
      <t>*50%</t>
    </r>
  </si>
  <si>
    <t>104237463011908</t>
  </si>
  <si>
    <t>王兵</t>
  </si>
  <si>
    <t>144307043000132</t>
  </si>
  <si>
    <t>张一瑶</t>
  </si>
  <si>
    <t>100567040716430</t>
  </si>
  <si>
    <t>赵露</t>
  </si>
  <si>
    <t>107037163015830</t>
  </si>
  <si>
    <t>弓艳霞</t>
  </si>
  <si>
    <t>144307043000131</t>
  </si>
  <si>
    <t>王龙</t>
  </si>
  <si>
    <t>102867422014434</t>
  </si>
  <si>
    <t>王莹</t>
  </si>
  <si>
    <t>104257540004630</t>
  </si>
  <si>
    <t>谷兴业</t>
  </si>
  <si>
    <t>106107081700030</t>
  </si>
  <si>
    <t>赵荷茜</t>
  </si>
  <si>
    <t>107107112063097</t>
  </si>
  <si>
    <t>马小宏</t>
  </si>
  <si>
    <t>107127161433412</t>
  </si>
  <si>
    <t>王伦</t>
  </si>
  <si>
    <t>107437000000084</t>
  </si>
  <si>
    <t>王洋</t>
  </si>
  <si>
    <t>107437000001158</t>
  </si>
  <si>
    <t>谢亚典</t>
  </si>
  <si>
    <r>
      <t>青海大学201</t>
    </r>
    <r>
      <rPr>
        <sz val="14"/>
        <color indexed="8"/>
        <rFont val="黑体"/>
        <family val="3"/>
      </rPr>
      <t>7</t>
    </r>
    <r>
      <rPr>
        <sz val="14"/>
        <color indexed="8"/>
        <rFont val="黑体"/>
        <family val="3"/>
      </rPr>
      <t>年化学工程与技术学位点复试成绩汇总表：</t>
    </r>
  </si>
  <si>
    <t>化学工程</t>
  </si>
  <si>
    <t>化学工艺</t>
  </si>
  <si>
    <t>应用化学</t>
  </si>
  <si>
    <t>复试总成绩</t>
  </si>
  <si>
    <t>第一志愿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</si>
</sst>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_);[Red]\(0.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"/>
    <numFmt numFmtId="198" formatCode="0.000_);[Red]\(0.000\)"/>
    <numFmt numFmtId="199" formatCode="0.0_);[Red]\(0.0\)"/>
  </numFmts>
  <fonts count="25">
    <font>
      <sz val="12"/>
      <name val="宋体"/>
      <family val="0"/>
    </font>
    <font>
      <sz val="9"/>
      <name val="宋体"/>
      <family val="0"/>
    </font>
    <font>
      <sz val="14"/>
      <color indexed="8"/>
      <name val="黑体"/>
      <family val="3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5" applyNumberFormat="0" applyAlignment="0" applyProtection="0"/>
    <xf numFmtId="0" fontId="19" fillId="14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6" fillId="9" borderId="8" applyNumberFormat="0" applyAlignment="0" applyProtection="0"/>
    <xf numFmtId="0" fontId="15" fillId="3" borderId="5" applyNumberFormat="0" applyAlignment="0" applyProtection="0"/>
    <xf numFmtId="0" fontId="7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0" fillId="5" borderId="9" applyNumberFormat="0" applyFon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92" fontId="3" fillId="0" borderId="11" xfId="0" applyNumberFormat="1" applyFont="1" applyBorder="1" applyAlignment="1">
      <alignment horizontal="center" vertical="top" wrapText="1"/>
    </xf>
    <xf numFmtId="0" fontId="5" fillId="0" borderId="10" xfId="40" applyFont="1" applyBorder="1" applyAlignment="1">
      <alignment horizontal="left" wrapText="1"/>
      <protection/>
    </xf>
    <xf numFmtId="49" fontId="5" fillId="0" borderId="10" xfId="40" applyNumberFormat="1" applyFont="1" applyBorder="1" applyAlignment="1">
      <alignment horizontal="left"/>
      <protection/>
    </xf>
    <xf numFmtId="49" fontId="5" fillId="0" borderId="10" xfId="40" applyNumberFormat="1" applyFont="1" applyFill="1" applyBorder="1" applyAlignment="1">
      <alignment horizontal="left" wrapText="1"/>
      <protection/>
    </xf>
    <xf numFmtId="0" fontId="5" fillId="0" borderId="10" xfId="40" applyFont="1" applyBorder="1" applyAlignment="1">
      <alignment horizontal="left"/>
      <protection/>
    </xf>
    <xf numFmtId="0" fontId="5" fillId="0" borderId="10" xfId="40" applyFont="1" applyFill="1" applyBorder="1" applyAlignment="1">
      <alignment horizontal="left" wrapText="1"/>
      <protection/>
    </xf>
    <xf numFmtId="0" fontId="5" fillId="0" borderId="10" xfId="40" applyFont="1" applyFill="1" applyBorder="1" applyAlignment="1">
      <alignment horizontal="left"/>
      <protection/>
    </xf>
    <xf numFmtId="0" fontId="5" fillId="0" borderId="10" xfId="40" applyFont="1" applyBorder="1" applyAlignment="1">
      <alignment horizontal="center"/>
      <protection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40" applyNumberFormat="1" applyFont="1" applyBorder="1" applyAlignment="1">
      <alignment horizontal="center"/>
      <protection/>
    </xf>
    <xf numFmtId="49" fontId="5" fillId="0" borderId="10" xfId="40" applyNumberFormat="1" applyFont="1" applyFill="1" applyBorder="1" applyAlignment="1">
      <alignment horizontal="center" wrapText="1"/>
      <protection/>
    </xf>
    <xf numFmtId="197" fontId="5" fillId="0" borderId="10" xfId="40" applyNumberFormat="1" applyFont="1" applyBorder="1" applyAlignment="1">
      <alignment horizontal="center"/>
      <protection/>
    </xf>
    <xf numFmtId="199" fontId="5" fillId="0" borderId="10" xfId="40" applyNumberFormat="1" applyFont="1" applyFill="1" applyBorder="1" applyAlignment="1">
      <alignment horizontal="center"/>
      <protection/>
    </xf>
    <xf numFmtId="192" fontId="5" fillId="0" borderId="10" xfId="40" applyNumberFormat="1" applyFont="1" applyBorder="1" applyAlignment="1">
      <alignment horizontal="center"/>
      <protection/>
    </xf>
    <xf numFmtId="192" fontId="5" fillId="0" borderId="10" xfId="40" applyNumberFormat="1" applyFont="1" applyFill="1" applyBorder="1" applyAlignment="1">
      <alignment horizontal="center"/>
      <protection/>
    </xf>
    <xf numFmtId="0" fontId="5" fillId="0" borderId="10" xfId="40" applyFont="1" applyBorder="1" applyAlignment="1">
      <alignment horizontal="center"/>
      <protection/>
    </xf>
    <xf numFmtId="0" fontId="5" fillId="0" borderId="10" xfId="40" applyFont="1" applyFill="1" applyBorder="1" applyAlignment="1">
      <alignment horizontal="center" wrapText="1"/>
      <protection/>
    </xf>
    <xf numFmtId="197" fontId="5" fillId="0" borderId="10" xfId="40" applyNumberFormat="1" applyFont="1" applyFill="1" applyBorder="1" applyAlignment="1">
      <alignment horizontal="center" wrapText="1"/>
      <protection/>
    </xf>
    <xf numFmtId="0" fontId="5" fillId="0" borderId="10" xfId="40" applyFont="1" applyBorder="1" applyAlignment="1">
      <alignment horizontal="center" wrapText="1"/>
      <protection/>
    </xf>
    <xf numFmtId="197" fontId="5" fillId="0" borderId="10" xfId="40" applyNumberFormat="1" applyFont="1" applyBorder="1" applyAlignment="1">
      <alignment horizont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center" vertical="center" textRotation="255" wrapText="1"/>
    </xf>
    <xf numFmtId="49" fontId="3" fillId="0" borderId="11" xfId="0" applyNumberFormat="1" applyFont="1" applyBorder="1" applyAlignment="1">
      <alignment horizontal="center" vertical="center" textRotation="255" wrapText="1"/>
    </xf>
    <xf numFmtId="49" fontId="3" fillId="0" borderId="14" xfId="0" applyNumberFormat="1" applyFont="1" applyBorder="1" applyAlignment="1">
      <alignment horizontal="center" vertical="center" textRotation="255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A1" sqref="A1:L20"/>
    </sheetView>
  </sheetViews>
  <sheetFormatPr defaultColWidth="9.00390625" defaultRowHeight="14.25"/>
  <cols>
    <col min="1" max="1" width="16.25390625" style="0" customWidth="1"/>
    <col min="2" max="2" width="7.50390625" style="0" customWidth="1"/>
    <col min="3" max="3" width="7.125" style="0" customWidth="1"/>
    <col min="4" max="4" width="7.75390625" style="0" customWidth="1"/>
    <col min="5" max="5" width="7.625" style="0" customWidth="1"/>
    <col min="6" max="6" width="7.25390625" style="0" customWidth="1"/>
    <col min="7" max="7" width="8.25390625" style="0" customWidth="1"/>
    <col min="8" max="8" width="7.875" style="0" customWidth="1"/>
    <col min="9" max="9" width="10.00390625" style="0" customWidth="1"/>
    <col min="10" max="10" width="10.50390625" style="0" customWidth="1"/>
    <col min="11" max="11" width="8.875" style="0" customWidth="1"/>
  </cols>
  <sheetData>
    <row r="1" spans="1:12" ht="18.75">
      <c r="A1" s="26" t="s">
        <v>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14.25" customHeight="1">
      <c r="A2" s="28" t="s">
        <v>12</v>
      </c>
      <c r="B2" s="28" t="s">
        <v>0</v>
      </c>
      <c r="C2" s="39" t="s">
        <v>1</v>
      </c>
      <c r="D2" s="34" t="s">
        <v>7</v>
      </c>
      <c r="E2" s="35"/>
      <c r="F2" s="30" t="s">
        <v>45</v>
      </c>
      <c r="G2" s="28" t="s">
        <v>4</v>
      </c>
      <c r="H2" s="30" t="s">
        <v>5</v>
      </c>
      <c r="I2" s="42" t="s">
        <v>6</v>
      </c>
      <c r="J2" s="39" t="s">
        <v>10</v>
      </c>
      <c r="K2" s="28" t="s">
        <v>11</v>
      </c>
      <c r="L2" s="31" t="s">
        <v>2</v>
      </c>
    </row>
    <row r="3" spans="1:12" ht="14.25">
      <c r="A3" s="29"/>
      <c r="B3" s="29"/>
      <c r="C3" s="40"/>
      <c r="D3" s="36"/>
      <c r="E3" s="37"/>
      <c r="F3" s="29"/>
      <c r="G3" s="29"/>
      <c r="H3" s="29"/>
      <c r="I3" s="43"/>
      <c r="J3" s="40"/>
      <c r="K3" s="29"/>
      <c r="L3" s="32"/>
    </row>
    <row r="4" spans="1:12" ht="14.25">
      <c r="A4" s="29"/>
      <c r="B4" s="29"/>
      <c r="C4" s="40"/>
      <c r="D4" s="33" t="s">
        <v>8</v>
      </c>
      <c r="E4" s="28" t="s">
        <v>9</v>
      </c>
      <c r="F4" s="29"/>
      <c r="G4" s="29"/>
      <c r="H4" s="29"/>
      <c r="I4" s="43"/>
      <c r="J4" s="40"/>
      <c r="K4" s="29"/>
      <c r="L4" s="32"/>
    </row>
    <row r="5" spans="1:12" ht="14.25">
      <c r="A5" s="29"/>
      <c r="B5" s="29"/>
      <c r="C5" s="41"/>
      <c r="D5" s="33"/>
      <c r="E5" s="38"/>
      <c r="F5" s="38"/>
      <c r="G5" s="38"/>
      <c r="H5" s="38"/>
      <c r="I5" s="43"/>
      <c r="J5" s="40"/>
      <c r="K5" s="29"/>
      <c r="L5" s="32"/>
    </row>
    <row r="6" spans="1:12" ht="27">
      <c r="A6" s="29"/>
      <c r="B6" s="29"/>
      <c r="C6" s="2" t="s">
        <v>3</v>
      </c>
      <c r="D6" s="2" t="s">
        <v>13</v>
      </c>
      <c r="E6" s="2" t="s">
        <v>14</v>
      </c>
      <c r="F6" s="2">
        <v>100</v>
      </c>
      <c r="G6" s="3" t="s">
        <v>15</v>
      </c>
      <c r="H6" s="4" t="s">
        <v>16</v>
      </c>
      <c r="I6" s="43"/>
      <c r="J6" s="40"/>
      <c r="K6" s="29"/>
      <c r="L6" s="32"/>
    </row>
    <row r="7" spans="1:12" ht="21" customHeight="1">
      <c r="A7" s="14" t="s">
        <v>17</v>
      </c>
      <c r="B7" s="14" t="s">
        <v>18</v>
      </c>
      <c r="C7" s="15">
        <v>54</v>
      </c>
      <c r="D7" s="16">
        <v>44.4</v>
      </c>
      <c r="E7" s="17">
        <v>33.6</v>
      </c>
      <c r="F7" s="18">
        <f>D7+E7</f>
        <v>78</v>
      </c>
      <c r="G7" s="19">
        <f>C7*0.5</f>
        <v>27</v>
      </c>
      <c r="H7" s="20">
        <f>F7*0.5</f>
        <v>39</v>
      </c>
      <c r="I7" s="20">
        <f>G7+H7</f>
        <v>66</v>
      </c>
      <c r="J7" s="21">
        <v>1</v>
      </c>
      <c r="K7" s="12" t="s">
        <v>42</v>
      </c>
      <c r="L7" s="11"/>
    </row>
    <row r="8" spans="1:12" ht="21" customHeight="1">
      <c r="A8" s="14" t="s">
        <v>19</v>
      </c>
      <c r="B8" s="14" t="s">
        <v>20</v>
      </c>
      <c r="C8" s="21">
        <v>53.6</v>
      </c>
      <c r="D8" s="22">
        <v>24</v>
      </c>
      <c r="E8" s="23">
        <v>31.514285714285716</v>
      </c>
      <c r="F8" s="18">
        <f aca="true" t="shared" si="0" ref="F8:F20">D8+E8</f>
        <v>55.51428571428572</v>
      </c>
      <c r="G8" s="19">
        <f aca="true" t="shared" si="1" ref="G8:G20">C8*0.5</f>
        <v>26.8</v>
      </c>
      <c r="H8" s="20">
        <f aca="true" t="shared" si="2" ref="H8:H20">F8*0.5</f>
        <v>27.75714285714286</v>
      </c>
      <c r="I8" s="20">
        <f aca="true" t="shared" si="3" ref="I8:I20">G8+H8</f>
        <v>54.557142857142864</v>
      </c>
      <c r="J8" s="21">
        <v>2</v>
      </c>
      <c r="K8" s="12" t="s">
        <v>42</v>
      </c>
      <c r="L8" s="11"/>
    </row>
    <row r="9" spans="1:12" ht="21" customHeight="1">
      <c r="A9" s="14"/>
      <c r="B9" s="14"/>
      <c r="C9" s="21"/>
      <c r="D9" s="22"/>
      <c r="E9" s="23"/>
      <c r="F9" s="18"/>
      <c r="G9" s="19"/>
      <c r="H9" s="20"/>
      <c r="I9" s="20"/>
      <c r="J9" s="21"/>
      <c r="K9" s="12"/>
      <c r="L9" s="11"/>
    </row>
    <row r="10" spans="1:12" ht="21" customHeight="1">
      <c r="A10" s="14" t="s">
        <v>21</v>
      </c>
      <c r="B10" s="14" t="s">
        <v>22</v>
      </c>
      <c r="C10" s="24">
        <v>55.6</v>
      </c>
      <c r="D10" s="24">
        <v>46.199999999999996</v>
      </c>
      <c r="E10" s="25">
        <v>32.32380952380952</v>
      </c>
      <c r="F10" s="18">
        <f t="shared" si="0"/>
        <v>78.52380952380952</v>
      </c>
      <c r="G10" s="19">
        <f t="shared" si="1"/>
        <v>27.8</v>
      </c>
      <c r="H10" s="20">
        <f t="shared" si="2"/>
        <v>39.26190476190476</v>
      </c>
      <c r="I10" s="20">
        <f t="shared" si="3"/>
        <v>67.06190476190476</v>
      </c>
      <c r="J10" s="21">
        <v>1</v>
      </c>
      <c r="K10" s="12" t="s">
        <v>43</v>
      </c>
      <c r="L10" s="11"/>
    </row>
    <row r="11" spans="1:12" ht="21" customHeight="1">
      <c r="A11" s="14" t="s">
        <v>23</v>
      </c>
      <c r="B11" s="14" t="s">
        <v>24</v>
      </c>
      <c r="C11" s="21">
        <v>55.8</v>
      </c>
      <c r="D11" s="22">
        <v>20.4</v>
      </c>
      <c r="E11" s="23">
        <v>32.42857142857143</v>
      </c>
      <c r="F11" s="18">
        <f t="shared" si="0"/>
        <v>52.82857142857143</v>
      </c>
      <c r="G11" s="19">
        <f t="shared" si="1"/>
        <v>27.9</v>
      </c>
      <c r="H11" s="20">
        <f t="shared" si="2"/>
        <v>26.414285714285715</v>
      </c>
      <c r="I11" s="20">
        <f t="shared" si="3"/>
        <v>54.31428571428572</v>
      </c>
      <c r="J11" s="21">
        <v>3</v>
      </c>
      <c r="K11" s="12" t="s">
        <v>43</v>
      </c>
      <c r="L11" s="11"/>
    </row>
    <row r="12" spans="1:12" ht="21" customHeight="1">
      <c r="A12" s="14" t="s">
        <v>25</v>
      </c>
      <c r="B12" s="14" t="s">
        <v>26</v>
      </c>
      <c r="C12" s="21">
        <v>53.6</v>
      </c>
      <c r="D12" s="22">
        <v>40.8</v>
      </c>
      <c r="E12" s="23">
        <v>31.79047619047619</v>
      </c>
      <c r="F12" s="18">
        <f t="shared" si="0"/>
        <v>72.59047619047618</v>
      </c>
      <c r="G12" s="19">
        <f t="shared" si="1"/>
        <v>26.8</v>
      </c>
      <c r="H12" s="20">
        <f t="shared" si="2"/>
        <v>36.29523809523809</v>
      </c>
      <c r="I12" s="20">
        <f t="shared" si="3"/>
        <v>63.09523809523809</v>
      </c>
      <c r="J12" s="21">
        <v>2</v>
      </c>
      <c r="K12" s="13" t="s">
        <v>43</v>
      </c>
      <c r="L12" s="11"/>
    </row>
    <row r="13" spans="1:12" ht="21" customHeight="1">
      <c r="A13" s="14"/>
      <c r="B13" s="14"/>
      <c r="C13" s="21"/>
      <c r="D13" s="22"/>
      <c r="E13" s="23"/>
      <c r="F13" s="18"/>
      <c r="G13" s="19"/>
      <c r="H13" s="20"/>
      <c r="I13" s="20"/>
      <c r="J13" s="21"/>
      <c r="K13" s="13"/>
      <c r="L13" s="11"/>
    </row>
    <row r="14" spans="1:12" ht="21" customHeight="1">
      <c r="A14" s="14" t="s">
        <v>27</v>
      </c>
      <c r="B14" s="14" t="s">
        <v>28</v>
      </c>
      <c r="C14" s="21">
        <v>70</v>
      </c>
      <c r="D14" s="22">
        <v>47.699999999999996</v>
      </c>
      <c r="E14" s="23">
        <v>30.11904761904762</v>
      </c>
      <c r="F14" s="18">
        <f t="shared" si="0"/>
        <v>77.81904761904761</v>
      </c>
      <c r="G14" s="19">
        <f t="shared" si="1"/>
        <v>35</v>
      </c>
      <c r="H14" s="20">
        <f t="shared" si="2"/>
        <v>38.909523809523805</v>
      </c>
      <c r="I14" s="20">
        <f t="shared" si="3"/>
        <v>73.9095238095238</v>
      </c>
      <c r="J14" s="21">
        <v>1</v>
      </c>
      <c r="K14" s="13" t="s">
        <v>44</v>
      </c>
      <c r="L14" s="11"/>
    </row>
    <row r="15" spans="1:12" ht="21" customHeight="1">
      <c r="A15" s="14" t="s">
        <v>29</v>
      </c>
      <c r="B15" s="14" t="s">
        <v>30</v>
      </c>
      <c r="C15" s="21">
        <v>61.2</v>
      </c>
      <c r="D15" s="22">
        <v>41.1</v>
      </c>
      <c r="E15" s="23">
        <v>26.95714285714286</v>
      </c>
      <c r="F15" s="18">
        <f t="shared" si="0"/>
        <v>68.05714285714286</v>
      </c>
      <c r="G15" s="19">
        <f t="shared" si="1"/>
        <v>30.6</v>
      </c>
      <c r="H15" s="20">
        <f t="shared" si="2"/>
        <v>34.02857142857143</v>
      </c>
      <c r="I15" s="20">
        <f t="shared" si="3"/>
        <v>64.62857142857143</v>
      </c>
      <c r="J15" s="21">
        <v>3</v>
      </c>
      <c r="K15" s="13" t="s">
        <v>44</v>
      </c>
      <c r="L15" s="11"/>
    </row>
    <row r="16" spans="1:12" ht="21" customHeight="1">
      <c r="A16" s="14" t="s">
        <v>31</v>
      </c>
      <c r="B16" s="14" t="s">
        <v>32</v>
      </c>
      <c r="C16" s="24">
        <v>58.6</v>
      </c>
      <c r="D16" s="24">
        <v>40.199999999999996</v>
      </c>
      <c r="E16" s="25">
        <v>27.03333333333333</v>
      </c>
      <c r="F16" s="18">
        <f t="shared" si="0"/>
        <v>67.23333333333332</v>
      </c>
      <c r="G16" s="19">
        <f t="shared" si="1"/>
        <v>29.3</v>
      </c>
      <c r="H16" s="20">
        <f t="shared" si="2"/>
        <v>33.61666666666666</v>
      </c>
      <c r="I16" s="20">
        <f t="shared" si="3"/>
        <v>62.91666666666666</v>
      </c>
      <c r="J16" s="21">
        <v>5</v>
      </c>
      <c r="K16" s="13" t="s">
        <v>44</v>
      </c>
      <c r="L16" s="11"/>
    </row>
    <row r="17" spans="1:12" ht="21" customHeight="1">
      <c r="A17" s="14" t="s">
        <v>33</v>
      </c>
      <c r="B17" s="14" t="s">
        <v>34</v>
      </c>
      <c r="C17" s="21">
        <v>62.2</v>
      </c>
      <c r="D17" s="22">
        <v>37.5</v>
      </c>
      <c r="E17" s="23">
        <v>31.890476190476193</v>
      </c>
      <c r="F17" s="18">
        <f t="shared" si="0"/>
        <v>69.39047619047619</v>
      </c>
      <c r="G17" s="19">
        <f t="shared" si="1"/>
        <v>31.1</v>
      </c>
      <c r="H17" s="20">
        <f t="shared" si="2"/>
        <v>34.695238095238096</v>
      </c>
      <c r="I17" s="20">
        <f t="shared" si="3"/>
        <v>65.79523809523809</v>
      </c>
      <c r="J17" s="21">
        <v>2</v>
      </c>
      <c r="K17" s="13" t="s">
        <v>44</v>
      </c>
      <c r="L17" s="11"/>
    </row>
    <row r="18" spans="1:12" ht="21" customHeight="1">
      <c r="A18" s="14" t="s">
        <v>35</v>
      </c>
      <c r="B18" s="14" t="s">
        <v>36</v>
      </c>
      <c r="C18" s="21">
        <v>54.2</v>
      </c>
      <c r="D18" s="22">
        <v>15.6</v>
      </c>
      <c r="E18" s="23">
        <v>29.766666666666666</v>
      </c>
      <c r="F18" s="18">
        <f t="shared" si="0"/>
        <v>45.36666666666667</v>
      </c>
      <c r="G18" s="19">
        <f t="shared" si="1"/>
        <v>27.1</v>
      </c>
      <c r="H18" s="20">
        <f t="shared" si="2"/>
        <v>22.683333333333334</v>
      </c>
      <c r="I18" s="20">
        <f t="shared" si="3"/>
        <v>49.78333333333333</v>
      </c>
      <c r="J18" s="21">
        <v>7</v>
      </c>
      <c r="K18" s="13" t="s">
        <v>44</v>
      </c>
      <c r="L18" s="11"/>
    </row>
    <row r="19" spans="1:12" ht="21" customHeight="1">
      <c r="A19" s="14" t="s">
        <v>37</v>
      </c>
      <c r="B19" s="14" t="s">
        <v>38</v>
      </c>
      <c r="C19" s="21">
        <v>64.6</v>
      </c>
      <c r="D19" s="22">
        <v>14.399999999999999</v>
      </c>
      <c r="E19" s="23">
        <v>33.51904761904762</v>
      </c>
      <c r="F19" s="18">
        <f t="shared" si="0"/>
        <v>47.91904761904762</v>
      </c>
      <c r="G19" s="19">
        <f t="shared" si="1"/>
        <v>32.3</v>
      </c>
      <c r="H19" s="20">
        <f t="shared" si="2"/>
        <v>23.95952380952381</v>
      </c>
      <c r="I19" s="20">
        <f t="shared" si="3"/>
        <v>56.259523809523806</v>
      </c>
      <c r="J19" s="21">
        <v>6</v>
      </c>
      <c r="K19" s="13" t="s">
        <v>44</v>
      </c>
      <c r="L19" s="21" t="s">
        <v>46</v>
      </c>
    </row>
    <row r="20" spans="1:12" ht="21" customHeight="1">
      <c r="A20" s="14" t="s">
        <v>39</v>
      </c>
      <c r="B20" s="14" t="s">
        <v>40</v>
      </c>
      <c r="C20" s="21">
        <v>57.6</v>
      </c>
      <c r="D20" s="22">
        <v>39</v>
      </c>
      <c r="E20" s="23">
        <v>31.676190476190477</v>
      </c>
      <c r="F20" s="18">
        <f t="shared" si="0"/>
        <v>70.67619047619047</v>
      </c>
      <c r="G20" s="19">
        <f t="shared" si="1"/>
        <v>28.8</v>
      </c>
      <c r="H20" s="20">
        <f t="shared" si="2"/>
        <v>35.338095238095235</v>
      </c>
      <c r="I20" s="20">
        <f t="shared" si="3"/>
        <v>64.13809523809523</v>
      </c>
      <c r="J20" s="21">
        <v>4</v>
      </c>
      <c r="K20" s="13" t="s">
        <v>44</v>
      </c>
      <c r="L20" s="21" t="s">
        <v>46</v>
      </c>
    </row>
    <row r="21" spans="1:12" ht="14.25">
      <c r="A21" s="1"/>
      <c r="B21" s="5"/>
      <c r="C21" s="8"/>
      <c r="D21" s="9"/>
      <c r="E21" s="9"/>
      <c r="F21" s="8"/>
      <c r="G21" s="8"/>
      <c r="H21" s="8"/>
      <c r="I21" s="8"/>
      <c r="J21" s="8"/>
      <c r="K21" s="8"/>
      <c r="L21" s="8"/>
    </row>
    <row r="22" spans="1:12" ht="14.25">
      <c r="A22" s="1"/>
      <c r="B22" s="5"/>
      <c r="C22" s="8"/>
      <c r="D22" s="9"/>
      <c r="E22" s="9"/>
      <c r="F22" s="8"/>
      <c r="G22" s="8"/>
      <c r="H22" s="8"/>
      <c r="I22" s="8"/>
      <c r="J22" s="8"/>
      <c r="K22" s="8"/>
      <c r="L22" s="8"/>
    </row>
    <row r="23" spans="1:12" ht="14.25">
      <c r="A23" s="1"/>
      <c r="B23" s="5"/>
      <c r="C23" s="8"/>
      <c r="D23" s="9"/>
      <c r="E23" s="9"/>
      <c r="F23" s="8"/>
      <c r="G23" s="8"/>
      <c r="H23" s="8"/>
      <c r="I23" s="8"/>
      <c r="J23" s="8"/>
      <c r="K23" s="8"/>
      <c r="L23" s="8"/>
    </row>
    <row r="24" spans="1:12" ht="14.25">
      <c r="A24" s="1"/>
      <c r="B24" s="5"/>
      <c r="C24" s="5"/>
      <c r="D24" s="5"/>
      <c r="E24" s="5"/>
      <c r="F24" s="5"/>
      <c r="G24" s="5"/>
      <c r="H24" s="5"/>
      <c r="I24" s="5"/>
      <c r="J24" s="8"/>
      <c r="K24" s="8"/>
      <c r="L24" s="8"/>
    </row>
    <row r="25" spans="1:12" ht="14.25">
      <c r="A25" s="1"/>
      <c r="B25" s="5"/>
      <c r="C25" s="8"/>
      <c r="D25" s="9"/>
      <c r="E25" s="9"/>
      <c r="F25" s="8"/>
      <c r="G25" s="8"/>
      <c r="H25" s="8"/>
      <c r="I25" s="8"/>
      <c r="J25" s="8"/>
      <c r="K25" s="8"/>
      <c r="L25" s="8"/>
    </row>
    <row r="26" spans="1:12" ht="14.25">
      <c r="A26" s="1"/>
      <c r="B26" s="5"/>
      <c r="C26" s="8"/>
      <c r="D26" s="9"/>
      <c r="E26" s="9"/>
      <c r="F26" s="8"/>
      <c r="G26" s="8"/>
      <c r="H26" s="8"/>
      <c r="I26" s="8"/>
      <c r="J26" s="8"/>
      <c r="K26" s="8"/>
      <c r="L26" s="8"/>
    </row>
    <row r="27" spans="1:12" ht="14.25">
      <c r="A27" s="1"/>
      <c r="B27" s="5"/>
      <c r="C27" s="5"/>
      <c r="D27" s="5"/>
      <c r="E27" s="5"/>
      <c r="F27" s="5"/>
      <c r="G27" s="5"/>
      <c r="H27" s="5"/>
      <c r="I27" s="5"/>
      <c r="J27" s="8"/>
      <c r="K27" s="5"/>
      <c r="L27" s="8"/>
    </row>
    <row r="28" spans="1:12" ht="14.25">
      <c r="A28" s="1"/>
      <c r="B28" s="5"/>
      <c r="C28" s="8"/>
      <c r="D28" s="9"/>
      <c r="E28" s="9"/>
      <c r="F28" s="8"/>
      <c r="G28" s="10"/>
      <c r="H28" s="8"/>
      <c r="I28" s="8"/>
      <c r="J28" s="8"/>
      <c r="K28" s="8"/>
      <c r="L28" s="8"/>
    </row>
    <row r="29" spans="1:12" ht="14.25">
      <c r="A29" s="1"/>
      <c r="B29" s="5"/>
      <c r="C29" s="8"/>
      <c r="D29" s="9"/>
      <c r="E29" s="9"/>
      <c r="F29" s="8"/>
      <c r="G29" s="8"/>
      <c r="H29" s="8"/>
      <c r="I29" s="8"/>
      <c r="J29" s="8"/>
      <c r="K29" s="8"/>
      <c r="L29" s="8"/>
    </row>
    <row r="30" spans="1:12" ht="14.25">
      <c r="A30" s="1"/>
      <c r="B30" s="5"/>
      <c r="C30" s="8"/>
      <c r="D30" s="9"/>
      <c r="E30" s="9"/>
      <c r="F30" s="8"/>
      <c r="G30" s="8"/>
      <c r="H30" s="8"/>
      <c r="I30" s="8"/>
      <c r="J30" s="8"/>
      <c r="K30" s="8"/>
      <c r="L30" s="8"/>
    </row>
    <row r="31" spans="1:12" ht="14.25">
      <c r="A31" s="1"/>
      <c r="B31" s="5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4.25">
      <c r="A32" s="1"/>
      <c r="B32" s="5"/>
      <c r="C32" s="8"/>
      <c r="D32" s="9"/>
      <c r="E32" s="9"/>
      <c r="F32" s="8"/>
      <c r="G32" s="8"/>
      <c r="H32" s="8"/>
      <c r="I32" s="8"/>
      <c r="J32" s="8"/>
      <c r="K32" s="8"/>
      <c r="L32" s="8"/>
    </row>
    <row r="33" spans="1:12" ht="14.25">
      <c r="A33" s="1"/>
      <c r="B33" s="5"/>
      <c r="C33" s="8"/>
      <c r="D33" s="9"/>
      <c r="E33" s="9"/>
      <c r="F33" s="8"/>
      <c r="G33" s="8"/>
      <c r="H33" s="8"/>
      <c r="I33" s="8"/>
      <c r="J33" s="8"/>
      <c r="K33" s="8"/>
      <c r="L33" s="8"/>
    </row>
    <row r="34" spans="1:12" ht="14.25">
      <c r="A34" s="1"/>
      <c r="B34" s="5"/>
      <c r="C34" s="8"/>
      <c r="D34" s="9"/>
      <c r="E34" s="9"/>
      <c r="F34" s="8"/>
      <c r="G34" s="8"/>
      <c r="H34" s="8"/>
      <c r="I34" s="8"/>
      <c r="J34" s="8"/>
      <c r="K34" s="8"/>
      <c r="L34" s="8"/>
    </row>
    <row r="35" spans="1:12" ht="14.25">
      <c r="A35" s="1"/>
      <c r="B35" s="5"/>
      <c r="C35" s="6"/>
      <c r="D35" s="7"/>
      <c r="E35" s="6"/>
      <c r="F35" s="10"/>
      <c r="G35" s="6"/>
      <c r="H35" s="10"/>
      <c r="I35" s="10"/>
      <c r="J35" s="8"/>
      <c r="K35" s="8"/>
      <c r="L35" s="8"/>
    </row>
    <row r="36" spans="1:12" ht="14.25">
      <c r="A36" s="1"/>
      <c r="B36" s="5"/>
      <c r="C36" s="5"/>
      <c r="D36" s="9"/>
      <c r="E36" s="9"/>
      <c r="F36" s="5"/>
      <c r="G36" s="5"/>
      <c r="H36" s="5"/>
      <c r="I36" s="5"/>
      <c r="J36" s="8"/>
      <c r="K36" s="8"/>
      <c r="L36" s="8"/>
    </row>
    <row r="37" spans="1:12" ht="14.25">
      <c r="A37" s="1"/>
      <c r="B37" s="5"/>
      <c r="C37" s="8"/>
      <c r="D37" s="9"/>
      <c r="E37" s="9"/>
      <c r="F37" s="8"/>
      <c r="G37" s="8"/>
      <c r="H37" s="8"/>
      <c r="I37" s="8"/>
      <c r="J37" s="8"/>
      <c r="K37" s="8"/>
      <c r="L37" s="8"/>
    </row>
    <row r="38" spans="1:12" ht="14.25">
      <c r="A38" s="1"/>
      <c r="B38" s="5"/>
      <c r="C38" s="8"/>
      <c r="D38" s="9"/>
      <c r="E38" s="9"/>
      <c r="F38" s="8"/>
      <c r="G38" s="8"/>
      <c r="H38" s="8"/>
      <c r="I38" s="8"/>
      <c r="J38" s="8"/>
      <c r="K38" s="8"/>
      <c r="L38" s="8"/>
    </row>
    <row r="39" spans="1:12" ht="14.25">
      <c r="A39" s="1"/>
      <c r="B39" s="5"/>
      <c r="C39" s="8"/>
      <c r="D39" s="9"/>
      <c r="E39" s="9"/>
      <c r="F39" s="8"/>
      <c r="G39" s="8"/>
      <c r="H39" s="8"/>
      <c r="I39" s="8"/>
      <c r="J39" s="8"/>
      <c r="K39" s="8"/>
      <c r="L39" s="8"/>
    </row>
    <row r="40" spans="1:12" ht="14.25">
      <c r="A40" s="1"/>
      <c r="B40" s="5"/>
      <c r="C40" s="8"/>
      <c r="D40" s="9"/>
      <c r="E40" s="9"/>
      <c r="F40" s="8"/>
      <c r="G40" s="8"/>
      <c r="H40" s="8"/>
      <c r="I40" s="8"/>
      <c r="J40" s="8"/>
      <c r="K40" s="8"/>
      <c r="L40" s="8"/>
    </row>
    <row r="41" spans="1:12" ht="14.25">
      <c r="A41" s="1"/>
      <c r="B41" s="5"/>
      <c r="C41" s="6"/>
      <c r="D41" s="7"/>
      <c r="E41" s="6"/>
      <c r="F41" s="10"/>
      <c r="G41" s="6"/>
      <c r="H41" s="10"/>
      <c r="I41" s="10"/>
      <c r="J41" s="8"/>
      <c r="K41" s="8"/>
      <c r="L41" s="8"/>
    </row>
    <row r="42" spans="1:12" ht="14.25">
      <c r="A42" s="1"/>
      <c r="B42" s="5"/>
      <c r="C42" s="8"/>
      <c r="D42" s="9"/>
      <c r="E42" s="9"/>
      <c r="F42" s="8"/>
      <c r="G42" s="8"/>
      <c r="H42" s="8"/>
      <c r="I42" s="8"/>
      <c r="J42" s="8"/>
      <c r="K42" s="8"/>
      <c r="L42" s="8"/>
    </row>
    <row r="43" spans="1:12" ht="14.25">
      <c r="A43" s="1"/>
      <c r="B43" s="5"/>
      <c r="C43" s="8"/>
      <c r="D43" s="9"/>
      <c r="E43" s="9"/>
      <c r="F43" s="8"/>
      <c r="G43" s="8"/>
      <c r="H43" s="8"/>
      <c r="I43" s="8"/>
      <c r="J43" s="8"/>
      <c r="K43" s="8"/>
      <c r="L43" s="8"/>
    </row>
    <row r="44" spans="1:12" ht="14.25">
      <c r="A44" s="1"/>
      <c r="B44" s="5"/>
      <c r="C44" s="8"/>
      <c r="D44" s="9"/>
      <c r="E44" s="9"/>
      <c r="F44" s="8"/>
      <c r="G44" s="8"/>
      <c r="H44" s="8"/>
      <c r="I44" s="8"/>
      <c r="J44" s="8"/>
      <c r="K44" s="8"/>
      <c r="L44" s="8"/>
    </row>
  </sheetData>
  <sheetProtection/>
  <mergeCells count="14">
    <mergeCell ref="K2:K6"/>
    <mergeCell ref="G2:G5"/>
    <mergeCell ref="H2:H5"/>
    <mergeCell ref="I2:I6"/>
    <mergeCell ref="J2:J6"/>
    <mergeCell ref="A1:L1"/>
    <mergeCell ref="A2:A6"/>
    <mergeCell ref="L2:L6"/>
    <mergeCell ref="D4:D5"/>
    <mergeCell ref="D2:E3"/>
    <mergeCell ref="E4:E5"/>
    <mergeCell ref="B2:B6"/>
    <mergeCell ref="C2:C5"/>
    <mergeCell ref="F2:F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2017-03-27T07:36:59Z</cp:lastPrinted>
  <dcterms:created xsi:type="dcterms:W3CDTF">1996-12-17T01:32:42Z</dcterms:created>
  <dcterms:modified xsi:type="dcterms:W3CDTF">2017-03-27T07:37:01Z</dcterms:modified>
  <cp:category/>
  <cp:version/>
  <cp:contentType/>
  <cp:contentStatus/>
</cp:coreProperties>
</file>