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480" yWindow="780" windowWidth="14820" windowHeight="7716" tabRatio="755"/>
  </bookViews>
  <sheets>
    <sheet name="学术型" sheetId="11" r:id="rId1"/>
    <sheet name="专业学位" sheetId="10" r:id="rId2"/>
  </sheets>
  <definedNames>
    <definedName name="_xlnm.Print_Titles" localSheetId="0">学术型!$2:$4</definedName>
    <definedName name="_xlnm.Print_Titles" localSheetId="1">专业学位!$2:$4</definedName>
  </definedNames>
  <calcPr calcId="145621"/>
</workbook>
</file>

<file path=xl/calcChain.xml><?xml version="1.0" encoding="utf-8"?>
<calcChain xmlns="http://schemas.openxmlformats.org/spreadsheetml/2006/main">
  <c r="C29" i="10" l="1"/>
  <c r="C17" i="10"/>
  <c r="D25" i="11"/>
  <c r="D31" i="11" s="1"/>
</calcChain>
</file>

<file path=xl/sharedStrings.xml><?xml version="1.0" encoding="utf-8"?>
<sst xmlns="http://schemas.openxmlformats.org/spreadsheetml/2006/main" count="111" uniqueCount="98">
  <si>
    <t>小计</t>
    <phoneticPr fontId="1" type="noConversion"/>
  </si>
  <si>
    <t>专业</t>
    <phoneticPr fontId="1" type="noConversion"/>
  </si>
  <si>
    <t>土木水利一级学科群</t>
    <phoneticPr fontId="1" type="noConversion"/>
  </si>
  <si>
    <t>岩土工程</t>
    <phoneticPr fontId="1" type="noConversion"/>
  </si>
  <si>
    <t>水力学及河流动力学</t>
    <phoneticPr fontId="1" type="noConversion"/>
  </si>
  <si>
    <t>小计</t>
    <phoneticPr fontId="1" type="noConversion"/>
  </si>
  <si>
    <t>其他二级学科</t>
    <phoneticPr fontId="1" type="noConversion"/>
  </si>
  <si>
    <t>材料学</t>
    <phoneticPr fontId="1" type="noConversion"/>
  </si>
  <si>
    <t>工程管理</t>
    <phoneticPr fontId="1" type="noConversion"/>
  </si>
  <si>
    <t>交通运输工程</t>
    <phoneticPr fontId="1" type="noConversion"/>
  </si>
  <si>
    <t>防灾减灾工程及防护工程</t>
  </si>
  <si>
    <t>道路与铁道工程</t>
  </si>
  <si>
    <t>市政工程</t>
    <phoneticPr fontId="1" type="noConversion"/>
  </si>
  <si>
    <t>交通信息工程及控制</t>
  </si>
  <si>
    <t>交通运输规划与管理</t>
    <phoneticPr fontId="1" type="noConversion"/>
  </si>
  <si>
    <t>供热、供燃气、通风及空调工程</t>
    <phoneticPr fontId="1" type="noConversion"/>
  </si>
  <si>
    <t>学科</t>
    <phoneticPr fontId="1" type="noConversion"/>
  </si>
  <si>
    <t>复试分数线</t>
    <phoneticPr fontId="1" type="noConversion"/>
  </si>
  <si>
    <t>政治
外语</t>
    <phoneticPr fontId="1" type="noConversion"/>
  </si>
  <si>
    <t>总分</t>
    <phoneticPr fontId="1" type="noConversion"/>
  </si>
  <si>
    <t>研究方向</t>
    <phoneticPr fontId="1" type="noConversion"/>
  </si>
  <si>
    <t>材料学（01方向）</t>
    <phoneticPr fontId="1" type="noConversion"/>
  </si>
  <si>
    <t>岩土工程（02方向）</t>
    <phoneticPr fontId="1" type="noConversion"/>
  </si>
  <si>
    <t>结构工程（03方向大厅）</t>
    <phoneticPr fontId="1" type="noConversion"/>
  </si>
  <si>
    <t>结构工程（03方向智能）</t>
    <phoneticPr fontId="1" type="noConversion"/>
  </si>
  <si>
    <t>结构工程（03方向力测）</t>
    <phoneticPr fontId="1" type="noConversion"/>
  </si>
  <si>
    <t>结构工程（03方向监控）</t>
    <phoneticPr fontId="1" type="noConversion"/>
  </si>
  <si>
    <t>桥梁与隧道工程（06方向）</t>
    <phoneticPr fontId="1" type="noConversion"/>
  </si>
  <si>
    <t>防灾减灾工程及防护工程（05方向）</t>
    <phoneticPr fontId="1" type="noConversion"/>
  </si>
  <si>
    <t>供热、供燃气、通风及空调工程（04方向）</t>
    <phoneticPr fontId="1" type="noConversion"/>
  </si>
  <si>
    <t>工程管理（07方向）</t>
    <phoneticPr fontId="1" type="noConversion"/>
  </si>
  <si>
    <t>水文学及水资源（01方向水资源）</t>
    <phoneticPr fontId="1" type="noConversion"/>
  </si>
  <si>
    <t>水文学及水资源（01方向水环境）</t>
    <phoneticPr fontId="1" type="noConversion"/>
  </si>
  <si>
    <t>水文学及水资源（01方向水信息）</t>
    <phoneticPr fontId="1" type="noConversion"/>
  </si>
  <si>
    <t>水力学及河流动力学（02方向）</t>
    <phoneticPr fontId="1" type="noConversion"/>
  </si>
  <si>
    <t>水工结构工程（03方向抗震所）</t>
    <phoneticPr fontId="1" type="noConversion"/>
  </si>
  <si>
    <t>水工结构工程（03方向水工所）</t>
    <phoneticPr fontId="1" type="noConversion"/>
  </si>
  <si>
    <t>水利水电工程（04方向）</t>
    <phoneticPr fontId="1" type="noConversion"/>
  </si>
  <si>
    <t>港口、海岸及近海工程（05方向海动）</t>
    <phoneticPr fontId="1" type="noConversion"/>
  </si>
  <si>
    <t>港口、海岸及近海工程（05方向深海）</t>
    <phoneticPr fontId="1" type="noConversion"/>
  </si>
  <si>
    <t>港口、海岸及近海工程（05方向港海）</t>
    <phoneticPr fontId="1" type="noConversion"/>
  </si>
  <si>
    <r>
      <t>交通信息工程及控制（0</t>
    </r>
    <r>
      <rPr>
        <sz val="14"/>
        <rFont val="宋体"/>
        <family val="3"/>
        <charset val="134"/>
      </rPr>
      <t>1方向）</t>
    </r>
    <r>
      <rPr>
        <sz val="14"/>
        <rFont val="宋体"/>
        <family val="3"/>
        <charset val="134"/>
      </rPr>
      <t xml:space="preserve">
交通运输规划与管理（</t>
    </r>
    <r>
      <rPr>
        <sz val="14"/>
        <rFont val="宋体"/>
        <family val="3"/>
        <charset val="134"/>
      </rPr>
      <t>02方向）</t>
    </r>
    <phoneticPr fontId="1" type="noConversion"/>
  </si>
  <si>
    <t>桥梁与隧道工程</t>
    <phoneticPr fontId="1" type="noConversion"/>
  </si>
  <si>
    <t>水利水电工程（01-04方向水利电力）</t>
    <phoneticPr fontId="1" type="noConversion"/>
  </si>
  <si>
    <t>水利水电工程（05-06方向水信息）</t>
    <phoneticPr fontId="1" type="noConversion"/>
  </si>
  <si>
    <t>结构工程（01-02方向大厅）</t>
    <phoneticPr fontId="1" type="noConversion"/>
  </si>
  <si>
    <t>结构工程（03-04方向智能）</t>
    <phoneticPr fontId="1" type="noConversion"/>
  </si>
  <si>
    <t>结构工程（05-06方向力测）</t>
    <phoneticPr fontId="1" type="noConversion"/>
  </si>
  <si>
    <t>结构工程（07-08方向监控）</t>
    <phoneticPr fontId="1" type="noConversion"/>
  </si>
  <si>
    <t>水工结构工程（01-04方向抗震所）</t>
    <phoneticPr fontId="1" type="noConversion"/>
  </si>
  <si>
    <t>水工结构工程（05方向水工所）</t>
    <phoneticPr fontId="1" type="noConversion"/>
  </si>
  <si>
    <t>水文学及水资源（01-03方向水资源）</t>
    <phoneticPr fontId="1" type="noConversion"/>
  </si>
  <si>
    <t>水文学及水资源（04-05方向水环境）</t>
    <phoneticPr fontId="1" type="noConversion"/>
  </si>
  <si>
    <t>水文学及水资源（06-07方向水信息）</t>
    <phoneticPr fontId="1" type="noConversion"/>
  </si>
  <si>
    <t>港口、海岸及近海工程（05-06方向港海）</t>
    <phoneticPr fontId="1" type="noConversion"/>
  </si>
  <si>
    <t>港口、海岸及近海工程（07-08方向深海）</t>
    <phoneticPr fontId="1" type="noConversion"/>
  </si>
  <si>
    <t>085213
建筑与土木工程</t>
    <phoneticPr fontId="1" type="noConversion"/>
  </si>
  <si>
    <t>085222
交通运输工程</t>
    <phoneticPr fontId="1" type="noConversion"/>
  </si>
  <si>
    <t>专业代码</t>
    <phoneticPr fontId="1" type="noConversion"/>
  </si>
  <si>
    <t>081401</t>
    <phoneticPr fontId="1" type="noConversion"/>
  </si>
  <si>
    <t>081402</t>
    <phoneticPr fontId="1" type="noConversion"/>
  </si>
  <si>
    <t>081402</t>
    <phoneticPr fontId="1" type="noConversion"/>
  </si>
  <si>
    <t>081405</t>
    <phoneticPr fontId="1" type="noConversion"/>
  </si>
  <si>
    <t>081503</t>
    <phoneticPr fontId="1" type="noConversion"/>
  </si>
  <si>
    <t>081406</t>
    <phoneticPr fontId="1" type="noConversion"/>
  </si>
  <si>
    <t>082301</t>
    <phoneticPr fontId="1" type="noConversion"/>
  </si>
  <si>
    <t>081403</t>
    <phoneticPr fontId="1" type="noConversion"/>
  </si>
  <si>
    <t>081501</t>
    <phoneticPr fontId="1" type="noConversion"/>
  </si>
  <si>
    <t>081502</t>
  </si>
  <si>
    <t>081504</t>
    <phoneticPr fontId="1" type="noConversion"/>
  </si>
  <si>
    <t>081505</t>
    <phoneticPr fontId="1" type="noConversion"/>
  </si>
  <si>
    <t>080502</t>
    <phoneticPr fontId="1" type="noConversion"/>
  </si>
  <si>
    <t>081404</t>
    <phoneticPr fontId="1" type="noConversion"/>
  </si>
  <si>
    <t>0814Z1</t>
    <phoneticPr fontId="1" type="noConversion"/>
  </si>
  <si>
    <t>082302</t>
    <phoneticPr fontId="1" type="noConversion"/>
  </si>
  <si>
    <t>082303</t>
    <phoneticPr fontId="1" type="noConversion"/>
  </si>
  <si>
    <t>专业（方向）</t>
    <phoneticPr fontId="1" type="noConversion"/>
  </si>
  <si>
    <t>港口、海岸及近海工程（01-04方向海动）</t>
    <phoneticPr fontId="1" type="noConversion"/>
  </si>
  <si>
    <t>建设工程学部2018年硕士研究生统考招生计划及划线与排序录取方式（学术型）</t>
    <phoneticPr fontId="1" type="noConversion"/>
  </si>
  <si>
    <t>业务课一</t>
    <phoneticPr fontId="1" type="noConversion"/>
  </si>
  <si>
    <t>业务课一</t>
    <phoneticPr fontId="1" type="noConversion"/>
  </si>
  <si>
    <t>业务课二</t>
    <phoneticPr fontId="1" type="noConversion"/>
  </si>
  <si>
    <t>划线与排序录取方式</t>
    <phoneticPr fontId="1" type="noConversion"/>
  </si>
  <si>
    <t>按照一级学科（群）土木水利工程类统一划线，进入复试后按专业（方向）分别排序录取</t>
    <phoneticPr fontId="1" type="noConversion"/>
  </si>
  <si>
    <t>建设工程学部2018年硕士研究生统考招生计划及划线与排序录取方式（专业学位）</t>
    <phoneticPr fontId="1" type="noConversion"/>
  </si>
  <si>
    <t>085214
水利工程</t>
    <phoneticPr fontId="1" type="noConversion"/>
  </si>
  <si>
    <t>建筑与土木工程（09方向 非全日制）</t>
    <phoneticPr fontId="1" type="noConversion"/>
  </si>
  <si>
    <t>业务课一</t>
    <phoneticPr fontId="1" type="noConversion"/>
  </si>
  <si>
    <t>道路工程（08方向）</t>
    <phoneticPr fontId="1" type="noConversion"/>
  </si>
  <si>
    <t>划线与排序录取方式</t>
    <phoneticPr fontId="1" type="noConversion"/>
  </si>
  <si>
    <t>085239
项目管理</t>
    <phoneticPr fontId="1" type="noConversion"/>
  </si>
  <si>
    <t>项目管理（非全日制）</t>
    <phoneticPr fontId="1" type="noConversion"/>
  </si>
  <si>
    <t>310</t>
    <phoneticPr fontId="1" type="noConversion"/>
  </si>
  <si>
    <t>按照0823交通运输工程一级学科统一划线、排序录取</t>
    <phoneticPr fontId="1" type="noConversion"/>
  </si>
  <si>
    <t>统考
招生计划</t>
    <phoneticPr fontId="1" type="noConversion"/>
  </si>
  <si>
    <t>水利工程（06方向 非全日制）</t>
    <phoneticPr fontId="1" type="noConversion"/>
  </si>
  <si>
    <t>按照085214水利工程专业统一划线，进入复试后按研究方向（领域）分别排序录取</t>
    <phoneticPr fontId="1" type="noConversion"/>
  </si>
  <si>
    <t>按照085213建筑与土工程专业统一划线，进入复试后按研究方向（领域）分别排序录取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</si>
</sst>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_ "/>
  </numFmts>
  <fonts count="13" x14ac:knownFonts="1">
    <font>
      <sz val="12"/>
      <name val="宋体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4"/>
      <name val="宋体"/>
      <family val="3"/>
      <charset val="134"/>
    </font>
    <font>
      <b/>
      <sz val="10"/>
      <name val="宋体"/>
      <family val="3"/>
      <charset val="134"/>
    </font>
    <font>
      <b/>
      <sz val="16"/>
      <name val="宋体"/>
      <family val="3"/>
      <charset val="134"/>
    </font>
    <font>
      <sz val="14"/>
      <name val="宋体"/>
      <family val="3"/>
      <charset val="134"/>
    </font>
    <font>
      <sz val="14"/>
      <name val="宋体"/>
      <family val="3"/>
      <charset val="134"/>
    </font>
    <font>
      <sz val="10"/>
      <name val="Arial"/>
      <family val="2"/>
    </font>
    <font>
      <sz val="14"/>
      <name val="宋体"/>
      <family val="3"/>
      <charset val="134"/>
      <scheme val="major"/>
    </font>
    <font>
      <b/>
      <sz val="16"/>
      <color rgb="FFFF0000"/>
      <name val="宋体"/>
      <family val="3"/>
      <charset val="134"/>
    </font>
    <font>
      <sz val="12"/>
      <name val="宋体"/>
      <family val="3"/>
      <charset val="134"/>
    </font>
    <font>
      <b/>
      <sz val="22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>
      <alignment vertical="center"/>
    </xf>
    <xf numFmtId="0" fontId="11" fillId="0" borderId="0"/>
  </cellStyleXfs>
  <cellXfs count="7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6" fillId="0" borderId="1" xfId="0" applyFont="1" applyBorder="1" applyAlignment="1">
      <alignment horizontal="left" vertical="center" shrinkToFit="1"/>
    </xf>
    <xf numFmtId="0" fontId="6" fillId="0" borderId="2" xfId="0" applyFont="1" applyBorder="1" applyAlignment="1">
      <alignment horizontal="left" vertical="center" shrinkToFit="1"/>
    </xf>
    <xf numFmtId="0" fontId="6" fillId="0" borderId="2" xfId="0" applyFont="1" applyBorder="1" applyAlignment="1">
      <alignment horizontal="left" vertical="center" wrapText="1" shrinkToFit="1"/>
    </xf>
    <xf numFmtId="0" fontId="4" fillId="0" borderId="0" xfId="0" applyFont="1"/>
    <xf numFmtId="0" fontId="5" fillId="0" borderId="0" xfId="0" applyFont="1"/>
    <xf numFmtId="0" fontId="9" fillId="0" borderId="2" xfId="0" applyFont="1" applyBorder="1" applyAlignment="1">
      <alignment horizontal="left" vertical="center" shrinkToFit="1"/>
    </xf>
    <xf numFmtId="0" fontId="7" fillId="0" borderId="2" xfId="0" applyFont="1" applyBorder="1" applyAlignment="1">
      <alignment horizontal="left" vertical="center" wrapText="1" shrinkToFit="1"/>
    </xf>
    <xf numFmtId="0" fontId="2" fillId="0" borderId="0" xfId="0" applyFont="1"/>
    <xf numFmtId="0" fontId="6" fillId="0" borderId="1" xfId="0" applyFont="1" applyBorder="1" applyAlignment="1">
      <alignment horizontal="left" vertical="center" shrinkToFit="1"/>
    </xf>
    <xf numFmtId="0" fontId="6" fillId="0" borderId="2" xfId="0" applyFont="1" applyBorder="1" applyAlignment="1">
      <alignment horizontal="left" vertical="center" shrinkToFit="1"/>
    </xf>
    <xf numFmtId="0" fontId="6" fillId="0" borderId="2" xfId="0" applyFont="1" applyBorder="1" applyAlignment="1">
      <alignment horizontal="left" vertical="center" wrapText="1" shrinkToFit="1"/>
    </xf>
    <xf numFmtId="0" fontId="6" fillId="0" borderId="2" xfId="0" applyFont="1" applyBorder="1"/>
    <xf numFmtId="0" fontId="5" fillId="2" borderId="2" xfId="0" applyFont="1" applyFill="1" applyBorder="1" applyAlignment="1">
      <alignment horizontal="center"/>
    </xf>
    <xf numFmtId="0" fontId="5" fillId="4" borderId="2" xfId="0" applyFont="1" applyFill="1" applyBorder="1"/>
    <xf numFmtId="177" fontId="6" fillId="4" borderId="2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177" fontId="3" fillId="2" borderId="3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/>
    <xf numFmtId="0" fontId="3" fillId="4" borderId="3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right" vertical="center"/>
    </xf>
    <xf numFmtId="49" fontId="3" fillId="0" borderId="2" xfId="0" applyNumberFormat="1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9" fontId="5" fillId="0" borderId="0" xfId="0" applyNumberFormat="1" applyFont="1" applyFill="1" applyBorder="1" applyAlignment="1"/>
    <xf numFmtId="0" fontId="6" fillId="0" borderId="0" xfId="0" applyFont="1" applyBorder="1" applyAlignment="1">
      <alignment horizontal="left" vertical="center" wrapText="1" shrinkToFit="1"/>
    </xf>
    <xf numFmtId="0" fontId="6" fillId="3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9" fontId="5" fillId="2" borderId="2" xfId="0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76" fontId="5" fillId="2" borderId="6" xfId="0" applyNumberFormat="1" applyFont="1" applyFill="1" applyBorder="1" applyAlignment="1">
      <alignment horizontal="center" vertical="center"/>
    </xf>
    <xf numFmtId="176" fontId="5" fillId="2" borderId="8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 shrinkToFit="1"/>
    </xf>
    <xf numFmtId="0" fontId="7" fillId="0" borderId="1" xfId="0" applyFont="1" applyBorder="1" applyAlignment="1">
      <alignment horizontal="left" vertical="center" wrapText="1" shrinkToFi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3"/>
  <sheetViews>
    <sheetView tabSelected="1" topLeftCell="A2" zoomScale="75" zoomScaleNormal="75" workbookViewId="0">
      <pane xSplit="3" ySplit="3" topLeftCell="D5" activePane="bottomRight" state="frozen"/>
      <selection activeCell="A2" sqref="A2"/>
      <selection pane="topRight" activeCell="B2" sqref="B2"/>
      <selection pane="bottomLeft" activeCell="A4" sqref="A4"/>
      <selection pane="bottomRight" activeCell="I5" sqref="I5:I24"/>
    </sheetView>
  </sheetViews>
  <sheetFormatPr defaultColWidth="9" defaultRowHeight="12" x14ac:dyDescent="0.15"/>
  <cols>
    <col min="1" max="1" width="11.19921875" style="1" customWidth="1"/>
    <col min="2" max="2" width="17.09765625" style="10" customWidth="1"/>
    <col min="3" max="3" width="46.09765625" style="1" customWidth="1"/>
    <col min="4" max="4" width="13.19921875" style="18" customWidth="1"/>
    <col min="5" max="5" width="9" style="18"/>
    <col min="6" max="6" width="12.09765625" style="18" bestFit="1" customWidth="1"/>
    <col min="7" max="7" width="14.3984375" style="1" customWidth="1"/>
    <col min="8" max="8" width="10.19921875" style="1" customWidth="1"/>
    <col min="9" max="9" width="28.296875" style="1" customWidth="1"/>
    <col min="10" max="16384" width="9" style="1"/>
  </cols>
  <sheetData>
    <row r="2" spans="1:12" ht="35.1" customHeight="1" x14ac:dyDescent="0.15">
      <c r="A2" s="63" t="s">
        <v>78</v>
      </c>
      <c r="B2" s="63"/>
      <c r="C2" s="63"/>
      <c r="D2" s="63"/>
      <c r="E2" s="63"/>
      <c r="F2" s="63"/>
      <c r="G2" s="63"/>
      <c r="H2" s="63"/>
      <c r="I2" s="63"/>
      <c r="J2" s="19"/>
    </row>
    <row r="3" spans="1:12" ht="19.5" customHeight="1" x14ac:dyDescent="0.3">
      <c r="A3" s="57" t="s">
        <v>16</v>
      </c>
      <c r="B3" s="57" t="s">
        <v>58</v>
      </c>
      <c r="C3" s="55" t="s">
        <v>76</v>
      </c>
      <c r="D3" s="73" t="s">
        <v>94</v>
      </c>
      <c r="E3" s="52" t="s">
        <v>17</v>
      </c>
      <c r="F3" s="52"/>
      <c r="G3" s="52"/>
      <c r="H3" s="52"/>
      <c r="I3" s="69" t="s">
        <v>82</v>
      </c>
      <c r="J3" s="34"/>
      <c r="K3" s="34"/>
      <c r="L3" s="34"/>
    </row>
    <row r="4" spans="1:12" s="2" customFormat="1" ht="46.5" customHeight="1" thickBot="1" x14ac:dyDescent="0.2">
      <c r="A4" s="58"/>
      <c r="B4" s="58"/>
      <c r="C4" s="56"/>
      <c r="D4" s="74"/>
      <c r="E4" s="21" t="s">
        <v>18</v>
      </c>
      <c r="F4" s="21" t="s">
        <v>79</v>
      </c>
      <c r="G4" s="23" t="s">
        <v>81</v>
      </c>
      <c r="H4" s="23" t="s">
        <v>19</v>
      </c>
      <c r="I4" s="70"/>
    </row>
    <row r="5" spans="1:12" ht="21.9" customHeight="1" thickTop="1" x14ac:dyDescent="0.15">
      <c r="A5" s="49" t="s">
        <v>2</v>
      </c>
      <c r="B5" s="30" t="s">
        <v>59</v>
      </c>
      <c r="C5" s="11" t="s">
        <v>3</v>
      </c>
      <c r="D5" s="41">
        <v>2</v>
      </c>
      <c r="E5" s="50">
        <v>45</v>
      </c>
      <c r="F5" s="50">
        <v>70</v>
      </c>
      <c r="G5" s="53">
        <v>75</v>
      </c>
      <c r="H5" s="53">
        <v>310</v>
      </c>
      <c r="I5" s="67" t="s">
        <v>83</v>
      </c>
    </row>
    <row r="6" spans="1:12" ht="21.9" customHeight="1" x14ac:dyDescent="0.15">
      <c r="A6" s="60"/>
      <c r="B6" s="31" t="s">
        <v>60</v>
      </c>
      <c r="C6" s="4" t="s">
        <v>45</v>
      </c>
      <c r="D6" s="42">
        <v>8</v>
      </c>
      <c r="E6" s="51"/>
      <c r="F6" s="51"/>
      <c r="G6" s="54"/>
      <c r="H6" s="54"/>
      <c r="I6" s="67"/>
    </row>
    <row r="7" spans="1:12" ht="21.9" customHeight="1" x14ac:dyDescent="0.15">
      <c r="A7" s="60"/>
      <c r="B7" s="31" t="s">
        <v>61</v>
      </c>
      <c r="C7" s="4" t="s">
        <v>46</v>
      </c>
      <c r="D7" s="42">
        <v>3</v>
      </c>
      <c r="E7" s="51"/>
      <c r="F7" s="51"/>
      <c r="G7" s="54"/>
      <c r="H7" s="54"/>
      <c r="I7" s="67"/>
    </row>
    <row r="8" spans="1:12" ht="21.9" customHeight="1" x14ac:dyDescent="0.15">
      <c r="A8" s="60"/>
      <c r="B8" s="31" t="s">
        <v>61</v>
      </c>
      <c r="C8" s="12" t="s">
        <v>47</v>
      </c>
      <c r="D8" s="42">
        <v>2</v>
      </c>
      <c r="E8" s="51"/>
      <c r="F8" s="51"/>
      <c r="G8" s="54"/>
      <c r="H8" s="54"/>
      <c r="I8" s="67"/>
    </row>
    <row r="9" spans="1:12" s="10" customFormat="1" ht="21.9" customHeight="1" x14ac:dyDescent="0.15">
      <c r="A9" s="60"/>
      <c r="B9" s="31" t="s">
        <v>61</v>
      </c>
      <c r="C9" s="4" t="s">
        <v>48</v>
      </c>
      <c r="D9" s="42">
        <v>1</v>
      </c>
      <c r="E9" s="51"/>
      <c r="F9" s="51"/>
      <c r="G9" s="54"/>
      <c r="H9" s="54"/>
      <c r="I9" s="67"/>
    </row>
    <row r="10" spans="1:12" ht="21.9" customHeight="1" x14ac:dyDescent="0.15">
      <c r="A10" s="60"/>
      <c r="B10" s="31" t="s">
        <v>62</v>
      </c>
      <c r="C10" s="4" t="s">
        <v>10</v>
      </c>
      <c r="D10" s="42">
        <v>5</v>
      </c>
      <c r="E10" s="51"/>
      <c r="F10" s="51"/>
      <c r="G10" s="54"/>
      <c r="H10" s="54"/>
      <c r="I10" s="67"/>
    </row>
    <row r="11" spans="1:12" ht="21.9" customHeight="1" x14ac:dyDescent="0.15">
      <c r="A11" s="60"/>
      <c r="B11" s="31" t="s">
        <v>63</v>
      </c>
      <c r="C11" s="5" t="s">
        <v>49</v>
      </c>
      <c r="D11" s="42">
        <v>2</v>
      </c>
      <c r="E11" s="51"/>
      <c r="F11" s="51"/>
      <c r="G11" s="54"/>
      <c r="H11" s="54"/>
      <c r="I11" s="67"/>
    </row>
    <row r="12" spans="1:12" ht="21.9" customHeight="1" x14ac:dyDescent="0.15">
      <c r="A12" s="60"/>
      <c r="B12" s="31" t="s">
        <v>63</v>
      </c>
      <c r="C12" s="5" t="s">
        <v>50</v>
      </c>
      <c r="D12" s="42">
        <v>3</v>
      </c>
      <c r="E12" s="51"/>
      <c r="F12" s="51"/>
      <c r="G12" s="54"/>
      <c r="H12" s="54"/>
      <c r="I12" s="67"/>
    </row>
    <row r="13" spans="1:12" ht="21.9" customHeight="1" x14ac:dyDescent="0.15">
      <c r="A13" s="60"/>
      <c r="B13" s="31" t="s">
        <v>64</v>
      </c>
      <c r="C13" s="4" t="s">
        <v>42</v>
      </c>
      <c r="D13" s="42">
        <v>1</v>
      </c>
      <c r="E13" s="51"/>
      <c r="F13" s="51"/>
      <c r="G13" s="54"/>
      <c r="H13" s="54"/>
      <c r="I13" s="67"/>
    </row>
    <row r="14" spans="1:12" ht="21.9" customHeight="1" x14ac:dyDescent="0.15">
      <c r="A14" s="60"/>
      <c r="B14" s="31" t="s">
        <v>65</v>
      </c>
      <c r="C14" s="4" t="s">
        <v>11</v>
      </c>
      <c r="D14" s="42">
        <v>2</v>
      </c>
      <c r="E14" s="51"/>
      <c r="F14" s="51"/>
      <c r="G14" s="54"/>
      <c r="H14" s="54"/>
      <c r="I14" s="67"/>
    </row>
    <row r="15" spans="1:12" ht="21.9" customHeight="1" x14ac:dyDescent="0.15">
      <c r="A15" s="60"/>
      <c r="B15" s="31" t="s">
        <v>66</v>
      </c>
      <c r="C15" s="9" t="s">
        <v>12</v>
      </c>
      <c r="D15" s="42">
        <v>2</v>
      </c>
      <c r="E15" s="51"/>
      <c r="F15" s="51"/>
      <c r="G15" s="54"/>
      <c r="H15" s="54"/>
      <c r="I15" s="67"/>
    </row>
    <row r="16" spans="1:12" s="10" customFormat="1" ht="21.9" customHeight="1" x14ac:dyDescent="0.15">
      <c r="A16" s="60"/>
      <c r="B16" s="31" t="s">
        <v>67</v>
      </c>
      <c r="C16" s="12" t="s">
        <v>51</v>
      </c>
      <c r="D16" s="42">
        <v>8</v>
      </c>
      <c r="E16" s="51"/>
      <c r="F16" s="51"/>
      <c r="G16" s="54"/>
      <c r="H16" s="54"/>
      <c r="I16" s="67"/>
    </row>
    <row r="17" spans="1:9" s="10" customFormat="1" ht="21.9" customHeight="1" x14ac:dyDescent="0.15">
      <c r="A17" s="60"/>
      <c r="B17" s="31" t="s">
        <v>67</v>
      </c>
      <c r="C17" s="12" t="s">
        <v>52</v>
      </c>
      <c r="D17" s="42">
        <v>7</v>
      </c>
      <c r="E17" s="51"/>
      <c r="F17" s="51"/>
      <c r="G17" s="54"/>
      <c r="H17" s="54"/>
      <c r="I17" s="67"/>
    </row>
    <row r="18" spans="1:9" ht="21.9" customHeight="1" x14ac:dyDescent="0.15">
      <c r="A18" s="60"/>
      <c r="B18" s="31" t="s">
        <v>67</v>
      </c>
      <c r="C18" s="4" t="s">
        <v>53</v>
      </c>
      <c r="D18" s="42">
        <v>2</v>
      </c>
      <c r="E18" s="51"/>
      <c r="F18" s="51"/>
      <c r="G18" s="54"/>
      <c r="H18" s="54"/>
      <c r="I18" s="67"/>
    </row>
    <row r="19" spans="1:9" ht="21.9" customHeight="1" x14ac:dyDescent="0.15">
      <c r="A19" s="60"/>
      <c r="B19" s="31" t="s">
        <v>68</v>
      </c>
      <c r="C19" s="4" t="s">
        <v>4</v>
      </c>
      <c r="D19" s="42">
        <v>2</v>
      </c>
      <c r="E19" s="51"/>
      <c r="F19" s="51"/>
      <c r="G19" s="54"/>
      <c r="H19" s="54"/>
      <c r="I19" s="67"/>
    </row>
    <row r="20" spans="1:9" ht="21.9" customHeight="1" x14ac:dyDescent="0.15">
      <c r="A20" s="60"/>
      <c r="B20" s="31" t="s">
        <v>69</v>
      </c>
      <c r="C20" s="4" t="s">
        <v>43</v>
      </c>
      <c r="D20" s="42">
        <v>1</v>
      </c>
      <c r="E20" s="51"/>
      <c r="F20" s="51"/>
      <c r="G20" s="54"/>
      <c r="H20" s="54"/>
      <c r="I20" s="67"/>
    </row>
    <row r="21" spans="1:9" s="10" customFormat="1" ht="21.9" customHeight="1" x14ac:dyDescent="0.15">
      <c r="A21" s="60"/>
      <c r="B21" s="31" t="s">
        <v>69</v>
      </c>
      <c r="C21" s="12" t="s">
        <v>44</v>
      </c>
      <c r="D21" s="42">
        <v>2</v>
      </c>
      <c r="E21" s="51"/>
      <c r="F21" s="51"/>
      <c r="G21" s="54"/>
      <c r="H21" s="54"/>
      <c r="I21" s="67"/>
    </row>
    <row r="22" spans="1:9" ht="21.9" customHeight="1" x14ac:dyDescent="0.15">
      <c r="A22" s="60"/>
      <c r="B22" s="31" t="s">
        <v>70</v>
      </c>
      <c r="C22" s="8" t="s">
        <v>77</v>
      </c>
      <c r="D22" s="42">
        <v>29</v>
      </c>
      <c r="E22" s="51"/>
      <c r="F22" s="51"/>
      <c r="G22" s="54"/>
      <c r="H22" s="54"/>
      <c r="I22" s="67"/>
    </row>
    <row r="23" spans="1:9" s="10" customFormat="1" ht="21.9" customHeight="1" x14ac:dyDescent="0.15">
      <c r="A23" s="60"/>
      <c r="B23" s="31" t="s">
        <v>70</v>
      </c>
      <c r="C23" s="8" t="s">
        <v>54</v>
      </c>
      <c r="D23" s="42">
        <v>2</v>
      </c>
      <c r="E23" s="51"/>
      <c r="F23" s="51"/>
      <c r="G23" s="54"/>
      <c r="H23" s="54"/>
      <c r="I23" s="67"/>
    </row>
    <row r="24" spans="1:9" ht="21.9" customHeight="1" x14ac:dyDescent="0.15">
      <c r="A24" s="60"/>
      <c r="B24" s="31" t="s">
        <v>70</v>
      </c>
      <c r="C24" s="8" t="s">
        <v>55</v>
      </c>
      <c r="D24" s="42">
        <v>2</v>
      </c>
      <c r="E24" s="51"/>
      <c r="F24" s="66"/>
      <c r="G24" s="54"/>
      <c r="H24" s="54"/>
      <c r="I24" s="68"/>
    </row>
    <row r="25" spans="1:9" s="6" customFormat="1" ht="20.100000000000001" customHeight="1" x14ac:dyDescent="0.15">
      <c r="A25" s="60"/>
      <c r="B25" s="71" t="s">
        <v>5</v>
      </c>
      <c r="C25" s="72"/>
      <c r="D25" s="43">
        <f>SUM(D5:D24)</f>
        <v>86</v>
      </c>
      <c r="E25" s="17"/>
      <c r="F25" s="17"/>
      <c r="G25" s="22"/>
      <c r="H25" s="22"/>
      <c r="I25" s="22"/>
    </row>
    <row r="26" spans="1:9" ht="21.9" customHeight="1" x14ac:dyDescent="0.15">
      <c r="A26" s="48" t="s">
        <v>6</v>
      </c>
      <c r="B26" s="31" t="s">
        <v>71</v>
      </c>
      <c r="C26" s="3" t="s">
        <v>7</v>
      </c>
      <c r="D26" s="42">
        <v>2</v>
      </c>
      <c r="E26" s="27">
        <v>45</v>
      </c>
      <c r="F26" s="33">
        <v>70</v>
      </c>
      <c r="G26" s="27">
        <v>75</v>
      </c>
      <c r="H26" s="25" t="s">
        <v>92</v>
      </c>
      <c r="I26" s="37"/>
    </row>
    <row r="27" spans="1:9" ht="21.9" customHeight="1" x14ac:dyDescent="0.15">
      <c r="A27" s="59"/>
      <c r="B27" s="31" t="s">
        <v>72</v>
      </c>
      <c r="C27" s="4" t="s">
        <v>15</v>
      </c>
      <c r="D27" s="42">
        <v>8</v>
      </c>
      <c r="E27" s="27">
        <v>45</v>
      </c>
      <c r="F27" s="33">
        <v>70</v>
      </c>
      <c r="G27" s="27">
        <v>75</v>
      </c>
      <c r="H27" s="26">
        <v>310</v>
      </c>
      <c r="I27" s="37"/>
    </row>
    <row r="28" spans="1:9" ht="21.9" customHeight="1" x14ac:dyDescent="0.15">
      <c r="A28" s="49"/>
      <c r="B28" s="31" t="s">
        <v>73</v>
      </c>
      <c r="C28" s="4" t="s">
        <v>8</v>
      </c>
      <c r="D28" s="42">
        <v>1</v>
      </c>
      <c r="E28" s="27">
        <v>45</v>
      </c>
      <c r="F28" s="33">
        <v>70</v>
      </c>
      <c r="G28" s="27">
        <v>75</v>
      </c>
      <c r="H28" s="27">
        <v>310</v>
      </c>
      <c r="I28" s="38"/>
    </row>
    <row r="29" spans="1:9" ht="45.9" customHeight="1" x14ac:dyDescent="0.15">
      <c r="A29" s="48" t="s">
        <v>9</v>
      </c>
      <c r="B29" s="31" t="s">
        <v>74</v>
      </c>
      <c r="C29" s="12" t="s">
        <v>13</v>
      </c>
      <c r="D29" s="42">
        <v>1</v>
      </c>
      <c r="E29" s="61">
        <v>45</v>
      </c>
      <c r="F29" s="61">
        <v>70</v>
      </c>
      <c r="G29" s="61">
        <v>75</v>
      </c>
      <c r="H29" s="61">
        <v>310</v>
      </c>
      <c r="I29" s="64" t="s">
        <v>93</v>
      </c>
    </row>
    <row r="30" spans="1:9" ht="45.9" customHeight="1" x14ac:dyDescent="0.15">
      <c r="A30" s="49"/>
      <c r="B30" s="31" t="s">
        <v>75</v>
      </c>
      <c r="C30" s="9" t="s">
        <v>14</v>
      </c>
      <c r="D30" s="42">
        <v>1</v>
      </c>
      <c r="E30" s="62"/>
      <c r="F30" s="62"/>
      <c r="G30" s="62"/>
      <c r="H30" s="62"/>
      <c r="I30" s="65"/>
    </row>
    <row r="31" spans="1:9" s="7" customFormat="1" ht="21.75" customHeight="1" x14ac:dyDescent="0.3">
      <c r="A31" s="45"/>
      <c r="B31" s="46"/>
      <c r="C31" s="47"/>
      <c r="D31" s="32">
        <f>SUM(D25:D30)</f>
        <v>99</v>
      </c>
      <c r="E31" s="24"/>
      <c r="F31" s="24"/>
      <c r="G31" s="16"/>
      <c r="H31" s="16"/>
      <c r="I31" s="22"/>
    </row>
    <row r="33" spans="4:4" x14ac:dyDescent="0.15">
      <c r="D33" s="20"/>
    </row>
  </sheetData>
  <mergeCells count="22">
    <mergeCell ref="A2:I2"/>
    <mergeCell ref="F29:F30"/>
    <mergeCell ref="I29:I30"/>
    <mergeCell ref="E29:E30"/>
    <mergeCell ref="F5:F24"/>
    <mergeCell ref="I5:I24"/>
    <mergeCell ref="I3:I4"/>
    <mergeCell ref="H29:H30"/>
    <mergeCell ref="B3:B4"/>
    <mergeCell ref="B25:C25"/>
    <mergeCell ref="D3:D4"/>
    <mergeCell ref="A31:C31"/>
    <mergeCell ref="A29:A30"/>
    <mergeCell ref="E5:E24"/>
    <mergeCell ref="E3:H3"/>
    <mergeCell ref="G5:G24"/>
    <mergeCell ref="H5:H24"/>
    <mergeCell ref="C3:C4"/>
    <mergeCell ref="A3:A4"/>
    <mergeCell ref="A26:A28"/>
    <mergeCell ref="A5:A25"/>
    <mergeCell ref="G29:G30"/>
  </mergeCells>
  <phoneticPr fontId="1" type="noConversion"/>
  <pageMargins left="0.65" right="3.937007874015748E-2" top="0.23622047244094491" bottom="0.15748031496062992" header="0.15748031496062992" footer="0.15748031496062992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3"/>
  <sheetViews>
    <sheetView topLeftCell="A2" zoomScale="75" workbookViewId="0">
      <pane xSplit="2" ySplit="3" topLeftCell="C5" activePane="bottomRight" state="frozen"/>
      <selection activeCell="A2" sqref="A2"/>
      <selection pane="topRight" activeCell="B2" sqref="B2"/>
      <selection pane="bottomLeft" activeCell="A4" sqref="A4"/>
      <selection pane="bottomRight" activeCell="A34" sqref="A34:XFD35"/>
    </sheetView>
  </sheetViews>
  <sheetFormatPr defaultColWidth="9" defaultRowHeight="12" x14ac:dyDescent="0.15"/>
  <cols>
    <col min="1" max="1" width="13.5" style="1" customWidth="1"/>
    <col min="2" max="2" width="53" style="1" customWidth="1"/>
    <col min="3" max="3" width="13" style="18" customWidth="1"/>
    <col min="4" max="4" width="9" style="1"/>
    <col min="5" max="5" width="12.09765625" style="10" bestFit="1" customWidth="1"/>
    <col min="6" max="6" width="12.69921875" style="1" customWidth="1"/>
    <col min="7" max="7" width="12.19921875" style="1" customWidth="1"/>
    <col min="8" max="8" width="32.59765625" style="1" customWidth="1"/>
    <col min="9" max="16384" width="9" style="1"/>
  </cols>
  <sheetData>
    <row r="2" spans="1:8" ht="35.1" customHeight="1" x14ac:dyDescent="0.15">
      <c r="A2" s="63" t="s">
        <v>84</v>
      </c>
      <c r="B2" s="63"/>
      <c r="C2" s="63"/>
      <c r="D2" s="63"/>
      <c r="E2" s="63"/>
      <c r="F2" s="63"/>
      <c r="G2" s="63"/>
      <c r="H2" s="63"/>
    </row>
    <row r="3" spans="1:8" ht="20.100000000000001" customHeight="1" x14ac:dyDescent="0.3">
      <c r="A3" s="57" t="s">
        <v>1</v>
      </c>
      <c r="B3" s="55" t="s">
        <v>20</v>
      </c>
      <c r="C3" s="73" t="s">
        <v>94</v>
      </c>
      <c r="D3" s="52" t="s">
        <v>17</v>
      </c>
      <c r="E3" s="52"/>
      <c r="F3" s="52"/>
      <c r="G3" s="52"/>
      <c r="H3" s="69" t="s">
        <v>89</v>
      </c>
    </row>
    <row r="4" spans="1:8" s="2" customFormat="1" ht="37.5" customHeight="1" thickBot="1" x14ac:dyDescent="0.2">
      <c r="A4" s="58"/>
      <c r="B4" s="56"/>
      <c r="C4" s="74"/>
      <c r="D4" s="21" t="s">
        <v>18</v>
      </c>
      <c r="E4" s="21" t="s">
        <v>87</v>
      </c>
      <c r="F4" s="23" t="s">
        <v>80</v>
      </c>
      <c r="G4" s="23" t="s">
        <v>19</v>
      </c>
      <c r="H4" s="70"/>
    </row>
    <row r="5" spans="1:8" ht="20.100000000000001" customHeight="1" thickTop="1" x14ac:dyDescent="0.15">
      <c r="A5" s="75" t="s">
        <v>56</v>
      </c>
      <c r="B5" s="11" t="s">
        <v>21</v>
      </c>
      <c r="C5" s="41">
        <v>7</v>
      </c>
      <c r="D5" s="53">
        <v>45</v>
      </c>
      <c r="E5" s="53">
        <v>70</v>
      </c>
      <c r="F5" s="53">
        <v>75</v>
      </c>
      <c r="G5" s="53">
        <v>333</v>
      </c>
      <c r="H5" s="76" t="s">
        <v>97</v>
      </c>
    </row>
    <row r="6" spans="1:8" ht="20.100000000000001" customHeight="1" x14ac:dyDescent="0.15">
      <c r="A6" s="60"/>
      <c r="B6" s="12" t="s">
        <v>22</v>
      </c>
      <c r="C6" s="41">
        <v>14</v>
      </c>
      <c r="D6" s="54"/>
      <c r="E6" s="54"/>
      <c r="F6" s="54"/>
      <c r="G6" s="54"/>
      <c r="H6" s="76"/>
    </row>
    <row r="7" spans="1:8" ht="20.100000000000001" customHeight="1" x14ac:dyDescent="0.15">
      <c r="A7" s="60"/>
      <c r="B7" s="12" t="s">
        <v>23</v>
      </c>
      <c r="C7" s="41">
        <v>15</v>
      </c>
      <c r="D7" s="54"/>
      <c r="E7" s="54"/>
      <c r="F7" s="54"/>
      <c r="G7" s="54"/>
      <c r="H7" s="76"/>
    </row>
    <row r="8" spans="1:8" ht="20.100000000000001" customHeight="1" x14ac:dyDescent="0.15">
      <c r="A8" s="60"/>
      <c r="B8" s="12" t="s">
        <v>24</v>
      </c>
      <c r="C8" s="41">
        <v>6</v>
      </c>
      <c r="D8" s="54"/>
      <c r="E8" s="54"/>
      <c r="F8" s="54"/>
      <c r="G8" s="54"/>
      <c r="H8" s="76"/>
    </row>
    <row r="9" spans="1:8" s="10" customFormat="1" ht="20.100000000000001" customHeight="1" x14ac:dyDescent="0.15">
      <c r="A9" s="60"/>
      <c r="B9" s="12" t="s">
        <v>25</v>
      </c>
      <c r="C9" s="41">
        <v>9</v>
      </c>
      <c r="D9" s="54"/>
      <c r="E9" s="54"/>
      <c r="F9" s="54"/>
      <c r="G9" s="54"/>
      <c r="H9" s="76"/>
    </row>
    <row r="10" spans="1:8" ht="20.100000000000001" customHeight="1" x14ac:dyDescent="0.15">
      <c r="A10" s="60"/>
      <c r="B10" s="12" t="s">
        <v>26</v>
      </c>
      <c r="C10" s="41">
        <v>3</v>
      </c>
      <c r="D10" s="54"/>
      <c r="E10" s="54"/>
      <c r="F10" s="54"/>
      <c r="G10" s="54"/>
      <c r="H10" s="76"/>
    </row>
    <row r="11" spans="1:8" s="10" customFormat="1" ht="20.100000000000001" customHeight="1" x14ac:dyDescent="0.15">
      <c r="A11" s="60"/>
      <c r="B11" s="13" t="s">
        <v>29</v>
      </c>
      <c r="C11" s="41">
        <v>11</v>
      </c>
      <c r="D11" s="54"/>
      <c r="E11" s="54"/>
      <c r="F11" s="54"/>
      <c r="G11" s="54"/>
      <c r="H11" s="76"/>
    </row>
    <row r="12" spans="1:8" s="10" customFormat="1" ht="20.100000000000001" customHeight="1" x14ac:dyDescent="0.15">
      <c r="A12" s="60"/>
      <c r="B12" s="13" t="s">
        <v>28</v>
      </c>
      <c r="C12" s="41">
        <v>12</v>
      </c>
      <c r="D12" s="54"/>
      <c r="E12" s="54"/>
      <c r="F12" s="54"/>
      <c r="G12" s="54"/>
      <c r="H12" s="76"/>
    </row>
    <row r="13" spans="1:8" s="10" customFormat="1" ht="20.100000000000001" customHeight="1" x14ac:dyDescent="0.15">
      <c r="A13" s="60"/>
      <c r="B13" s="12" t="s">
        <v>27</v>
      </c>
      <c r="C13" s="41">
        <v>6</v>
      </c>
      <c r="D13" s="54"/>
      <c r="E13" s="54"/>
      <c r="F13" s="54"/>
      <c r="G13" s="54"/>
      <c r="H13" s="76"/>
    </row>
    <row r="14" spans="1:8" s="10" customFormat="1" ht="20.100000000000001" customHeight="1" x14ac:dyDescent="0.15">
      <c r="A14" s="60"/>
      <c r="B14" s="12" t="s">
        <v>30</v>
      </c>
      <c r="C14" s="41">
        <v>1</v>
      </c>
      <c r="D14" s="54"/>
      <c r="E14" s="54"/>
      <c r="F14" s="54"/>
      <c r="G14" s="54"/>
      <c r="H14" s="76"/>
    </row>
    <row r="15" spans="1:8" ht="28.95" customHeight="1" x14ac:dyDescent="0.15">
      <c r="A15" s="60"/>
      <c r="B15" s="13" t="s">
        <v>88</v>
      </c>
      <c r="C15" s="41">
        <v>5</v>
      </c>
      <c r="D15" s="54"/>
      <c r="E15" s="54"/>
      <c r="F15" s="54"/>
      <c r="G15" s="54"/>
      <c r="H15" s="76"/>
    </row>
    <row r="16" spans="1:8" s="10" customFormat="1" ht="28.95" customHeight="1" x14ac:dyDescent="0.15">
      <c r="A16" s="60"/>
      <c r="B16" s="35" t="s">
        <v>86</v>
      </c>
      <c r="C16" s="41">
        <v>1</v>
      </c>
      <c r="D16" s="62"/>
      <c r="E16" s="62"/>
      <c r="F16" s="62"/>
      <c r="G16" s="62"/>
      <c r="H16" s="77"/>
    </row>
    <row r="17" spans="1:8" s="6" customFormat="1" ht="20.100000000000001" customHeight="1" x14ac:dyDescent="0.3">
      <c r="A17" s="60"/>
      <c r="B17" s="15" t="s">
        <v>0</v>
      </c>
      <c r="C17" s="43">
        <f>SUM(C5:C16)</f>
        <v>90</v>
      </c>
      <c r="D17" s="28"/>
      <c r="E17" s="28"/>
      <c r="F17" s="28"/>
      <c r="G17" s="28"/>
      <c r="H17" s="28"/>
    </row>
    <row r="18" spans="1:8" ht="20.100000000000001" customHeight="1" x14ac:dyDescent="0.15">
      <c r="A18" s="60" t="s">
        <v>85</v>
      </c>
      <c r="B18" s="12" t="s">
        <v>31</v>
      </c>
      <c r="C18" s="41">
        <v>11</v>
      </c>
      <c r="D18" s="61">
        <v>45</v>
      </c>
      <c r="E18" s="61">
        <v>70</v>
      </c>
      <c r="F18" s="61">
        <v>75</v>
      </c>
      <c r="G18" s="61">
        <v>310</v>
      </c>
      <c r="H18" s="64" t="s">
        <v>96</v>
      </c>
    </row>
    <row r="19" spans="1:8" s="10" customFormat="1" ht="20.100000000000001" customHeight="1" x14ac:dyDescent="0.15">
      <c r="A19" s="60"/>
      <c r="B19" s="12" t="s">
        <v>32</v>
      </c>
      <c r="C19" s="41">
        <v>4</v>
      </c>
      <c r="D19" s="54"/>
      <c r="E19" s="54"/>
      <c r="F19" s="54"/>
      <c r="G19" s="54"/>
      <c r="H19" s="78"/>
    </row>
    <row r="20" spans="1:8" s="10" customFormat="1" ht="20.100000000000001" customHeight="1" x14ac:dyDescent="0.15">
      <c r="A20" s="60"/>
      <c r="B20" s="12" t="s">
        <v>33</v>
      </c>
      <c r="C20" s="41">
        <v>5</v>
      </c>
      <c r="D20" s="54"/>
      <c r="E20" s="54"/>
      <c r="F20" s="54"/>
      <c r="G20" s="54"/>
      <c r="H20" s="78"/>
    </row>
    <row r="21" spans="1:8" ht="20.100000000000001" customHeight="1" x14ac:dyDescent="0.15">
      <c r="A21" s="60"/>
      <c r="B21" s="12" t="s">
        <v>34</v>
      </c>
      <c r="C21" s="41">
        <v>3</v>
      </c>
      <c r="D21" s="54"/>
      <c r="E21" s="54"/>
      <c r="F21" s="54"/>
      <c r="G21" s="54"/>
      <c r="H21" s="78"/>
    </row>
    <row r="22" spans="1:8" ht="19.5" customHeight="1" x14ac:dyDescent="0.25">
      <c r="A22" s="60"/>
      <c r="B22" s="14" t="s">
        <v>35</v>
      </c>
      <c r="C22" s="41">
        <v>8</v>
      </c>
      <c r="D22" s="54"/>
      <c r="E22" s="54"/>
      <c r="F22" s="54"/>
      <c r="G22" s="54"/>
      <c r="H22" s="78"/>
    </row>
    <row r="23" spans="1:8" ht="19.5" customHeight="1" x14ac:dyDescent="0.25">
      <c r="A23" s="60"/>
      <c r="B23" s="14" t="s">
        <v>36</v>
      </c>
      <c r="C23" s="41">
        <v>3</v>
      </c>
      <c r="D23" s="54"/>
      <c r="E23" s="54"/>
      <c r="F23" s="54"/>
      <c r="G23" s="54"/>
      <c r="H23" s="78"/>
    </row>
    <row r="24" spans="1:8" ht="19.5" customHeight="1" x14ac:dyDescent="0.15">
      <c r="A24" s="60"/>
      <c r="B24" s="12" t="s">
        <v>37</v>
      </c>
      <c r="C24" s="41">
        <v>3</v>
      </c>
      <c r="D24" s="54"/>
      <c r="E24" s="54"/>
      <c r="F24" s="54"/>
      <c r="G24" s="54"/>
      <c r="H24" s="78"/>
    </row>
    <row r="25" spans="1:8" ht="20.100000000000001" customHeight="1" x14ac:dyDescent="0.15">
      <c r="A25" s="60"/>
      <c r="B25" s="12" t="s">
        <v>38</v>
      </c>
      <c r="C25" s="41">
        <v>26</v>
      </c>
      <c r="D25" s="54"/>
      <c r="E25" s="54"/>
      <c r="F25" s="54"/>
      <c r="G25" s="54"/>
      <c r="H25" s="78"/>
    </row>
    <row r="26" spans="1:8" s="10" customFormat="1" ht="20.100000000000001" customHeight="1" x14ac:dyDescent="0.15">
      <c r="A26" s="60"/>
      <c r="B26" s="12" t="s">
        <v>40</v>
      </c>
      <c r="C26" s="41">
        <v>2</v>
      </c>
      <c r="D26" s="54"/>
      <c r="E26" s="54"/>
      <c r="F26" s="54"/>
      <c r="G26" s="54"/>
      <c r="H26" s="78"/>
    </row>
    <row r="27" spans="1:8" ht="20.100000000000001" customHeight="1" x14ac:dyDescent="0.15">
      <c r="A27" s="60"/>
      <c r="B27" s="12" t="s">
        <v>39</v>
      </c>
      <c r="C27" s="41">
        <v>9</v>
      </c>
      <c r="D27" s="54"/>
      <c r="E27" s="54"/>
      <c r="F27" s="54"/>
      <c r="G27" s="54"/>
      <c r="H27" s="78"/>
    </row>
    <row r="28" spans="1:8" s="10" customFormat="1" ht="20.100000000000001" customHeight="1" x14ac:dyDescent="0.15">
      <c r="A28" s="60"/>
      <c r="B28" s="12" t="s">
        <v>95</v>
      </c>
      <c r="C28" s="41">
        <v>1</v>
      </c>
      <c r="D28" s="62"/>
      <c r="E28" s="62"/>
      <c r="F28" s="62"/>
      <c r="G28" s="62"/>
      <c r="H28" s="65"/>
    </row>
    <row r="29" spans="1:8" ht="20.100000000000001" customHeight="1" x14ac:dyDescent="0.3">
      <c r="A29" s="60"/>
      <c r="B29" s="15" t="s">
        <v>0</v>
      </c>
      <c r="C29" s="43">
        <f>SUM(C18:C28)</f>
        <v>75</v>
      </c>
      <c r="D29" s="28"/>
      <c r="E29" s="28"/>
      <c r="F29" s="28"/>
      <c r="G29" s="28"/>
      <c r="H29" s="28"/>
    </row>
    <row r="30" spans="1:8" ht="62.4" customHeight="1" x14ac:dyDescent="0.15">
      <c r="A30" s="40" t="s">
        <v>57</v>
      </c>
      <c r="B30" s="29" t="s">
        <v>41</v>
      </c>
      <c r="C30" s="41">
        <v>5</v>
      </c>
      <c r="D30" s="27">
        <v>45</v>
      </c>
      <c r="E30" s="33">
        <v>70</v>
      </c>
      <c r="F30" s="27">
        <v>75</v>
      </c>
      <c r="G30" s="27">
        <v>310</v>
      </c>
      <c r="H30" s="38"/>
    </row>
    <row r="31" spans="1:8" s="10" customFormat="1" ht="41.25" customHeight="1" x14ac:dyDescent="0.15">
      <c r="A31" s="39" t="s">
        <v>90</v>
      </c>
      <c r="B31" s="36" t="s">
        <v>91</v>
      </c>
      <c r="C31" s="41">
        <v>1</v>
      </c>
      <c r="D31" s="33">
        <v>45</v>
      </c>
      <c r="E31" s="33">
        <v>70</v>
      </c>
      <c r="F31" s="33">
        <v>75</v>
      </c>
      <c r="G31" s="33">
        <v>310</v>
      </c>
      <c r="H31" s="38"/>
    </row>
    <row r="32" spans="1:8" s="7" customFormat="1" ht="21.75" customHeight="1" x14ac:dyDescent="0.3">
      <c r="A32" s="55"/>
      <c r="B32" s="55"/>
      <c r="C32" s="44">
        <v>171</v>
      </c>
      <c r="D32" s="28"/>
      <c r="E32" s="28"/>
      <c r="F32" s="28"/>
      <c r="G32" s="28"/>
      <c r="H32" s="28"/>
    </row>
    <row r="33" spans="3:3" s="19" customFormat="1" ht="12" customHeight="1" x14ac:dyDescent="0.15">
      <c r="C33" s="20"/>
    </row>
  </sheetData>
  <mergeCells count="19">
    <mergeCell ref="A2:H2"/>
    <mergeCell ref="H5:H16"/>
    <mergeCell ref="H18:H28"/>
    <mergeCell ref="G18:G28"/>
    <mergeCell ref="G5:G16"/>
    <mergeCell ref="H3:H4"/>
    <mergeCell ref="D3:G3"/>
    <mergeCell ref="D5:D16"/>
    <mergeCell ref="D18:D28"/>
    <mergeCell ref="E5:E16"/>
    <mergeCell ref="F5:F16"/>
    <mergeCell ref="E18:E28"/>
    <mergeCell ref="F18:F28"/>
    <mergeCell ref="C3:C4"/>
    <mergeCell ref="A32:B32"/>
    <mergeCell ref="B3:B4"/>
    <mergeCell ref="A3:A4"/>
    <mergeCell ref="A18:A29"/>
    <mergeCell ref="A5:A17"/>
  </mergeCells>
  <phoneticPr fontId="1" type="noConversion"/>
  <pageMargins left="0.52" right="3.937007874015748E-2" top="0.2" bottom="0.15748031496062992" header="0.15748031496062992" footer="0.1574803149606299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学术型</vt:lpstr>
      <vt:lpstr>专业学位</vt:lpstr>
      <vt:lpstr>学术型!Print_Titles</vt:lpstr>
      <vt:lpstr>专业学位!Print_Titles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2014-04-07T00:23:17Z</cp:lastPrinted>
  <dcterms:created xsi:type="dcterms:W3CDTF">1996-12-17T01:32:42Z</dcterms:created>
  <dcterms:modified xsi:type="dcterms:W3CDTF">2018-03-14T23:45:51Z</dcterms:modified>
</cp:coreProperties>
</file>