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<sst xmlns="http://schemas.openxmlformats.org/spreadsheetml/2006/main" count="279" uniqueCount="122">
  <si>
    <t>序号</t>
  </si>
  <si>
    <t>姓名</t>
  </si>
  <si>
    <t>初 试</t>
  </si>
  <si>
    <t>复试</t>
  </si>
  <si>
    <t>总成绩</t>
  </si>
  <si>
    <t>志愿</t>
  </si>
  <si>
    <t>专业</t>
  </si>
  <si>
    <t>初试成绩</t>
  </si>
  <si>
    <t>折合成绩（/5*50%）</t>
  </si>
  <si>
    <t>复试成绩</t>
  </si>
  <si>
    <t>折合成绩（50%）</t>
  </si>
  <si>
    <t>项素琴</t>
  </si>
  <si>
    <t>一志愿</t>
  </si>
  <si>
    <t>政治经济学</t>
  </si>
  <si>
    <t>陈苏日古嘎</t>
  </si>
  <si>
    <t>田娜</t>
  </si>
  <si>
    <t>调剂</t>
  </si>
  <si>
    <t>西方经济学</t>
  </si>
  <si>
    <t>朱雪敏</t>
  </si>
  <si>
    <t>张榕芳</t>
  </si>
  <si>
    <t>郭婷婷</t>
  </si>
  <si>
    <t>苏雅拉</t>
  </si>
  <si>
    <t>人口资源与环境经济学</t>
  </si>
  <si>
    <t>斯琴</t>
  </si>
  <si>
    <t>宫晓红</t>
  </si>
  <si>
    <t>民族发展经济学</t>
  </si>
  <si>
    <t>孙宏业</t>
  </si>
  <si>
    <t>区域经济学</t>
  </si>
  <si>
    <t>阿拉坦其木格</t>
  </si>
  <si>
    <t>李云龙</t>
  </si>
  <si>
    <t>一志愿</t>
  </si>
  <si>
    <t>财政学</t>
  </si>
  <si>
    <t>王胜亮</t>
  </si>
  <si>
    <t>王荔</t>
  </si>
  <si>
    <t>郭珮茹</t>
  </si>
  <si>
    <t>徐跃</t>
  </si>
  <si>
    <t>白慧宁</t>
  </si>
  <si>
    <t>李娇阳</t>
  </si>
  <si>
    <t>惠哲贤</t>
  </si>
  <si>
    <t>刘艳</t>
  </si>
  <si>
    <t>李跃</t>
  </si>
  <si>
    <t>李万龙</t>
  </si>
  <si>
    <t>金融学</t>
  </si>
  <si>
    <t>王瑶崇</t>
  </si>
  <si>
    <t>张艳婷</t>
  </si>
  <si>
    <t>王宏岩</t>
  </si>
  <si>
    <t>陈晓艳</t>
  </si>
  <si>
    <t>王苗苗</t>
  </si>
  <si>
    <t>蒋琦</t>
  </si>
  <si>
    <t>张超</t>
  </si>
  <si>
    <t>师梦露</t>
  </si>
  <si>
    <t>赵文静</t>
  </si>
  <si>
    <t>高旭东</t>
  </si>
  <si>
    <t>康显超</t>
  </si>
  <si>
    <t>潘肖远</t>
  </si>
  <si>
    <t>产业经济学</t>
  </si>
  <si>
    <t>谢佩君</t>
  </si>
  <si>
    <t>牛萍</t>
  </si>
  <si>
    <t>国际贸易学</t>
  </si>
  <si>
    <t>范晋</t>
  </si>
  <si>
    <t>苏尼汗</t>
  </si>
  <si>
    <t>阿茹娜</t>
  </si>
  <si>
    <t>劳动经济学</t>
  </si>
  <si>
    <t>乌达巴拉</t>
  </si>
  <si>
    <t>刘晓菲</t>
  </si>
  <si>
    <t>张国庆</t>
  </si>
  <si>
    <t>调剂</t>
  </si>
  <si>
    <t>统计学</t>
  </si>
  <si>
    <t>张威</t>
  </si>
  <si>
    <t>张士琦</t>
  </si>
  <si>
    <t>张文楠</t>
  </si>
  <si>
    <t>彭晓宁</t>
  </si>
  <si>
    <t>张振杰</t>
  </si>
  <si>
    <t>王文强</t>
  </si>
  <si>
    <t>刘敏</t>
  </si>
  <si>
    <t>邢泽东</t>
  </si>
  <si>
    <t>投资学</t>
  </si>
  <si>
    <t>刘培哲</t>
  </si>
  <si>
    <t>娜美丽嘎</t>
  </si>
  <si>
    <t>陶丽君</t>
  </si>
  <si>
    <t>经济史</t>
  </si>
  <si>
    <t>孙文杰</t>
  </si>
  <si>
    <t>查娜</t>
  </si>
  <si>
    <t>马一先</t>
  </si>
  <si>
    <t>会计学</t>
  </si>
  <si>
    <t>王鹏程</t>
  </si>
  <si>
    <t>邬晗</t>
  </si>
  <si>
    <t>徐丽萍</t>
  </si>
  <si>
    <t>白月</t>
  </si>
  <si>
    <t>王飞</t>
  </si>
  <si>
    <t>苏雅拉巴特尔</t>
  </si>
  <si>
    <t>尚乐</t>
  </si>
  <si>
    <t>王阿荣</t>
  </si>
  <si>
    <t>于晓雪</t>
  </si>
  <si>
    <t>张韶帅</t>
  </si>
  <si>
    <t>吴苏日娜</t>
  </si>
  <si>
    <t>孙小惠</t>
  </si>
  <si>
    <t>娄金婷</t>
  </si>
  <si>
    <t>包文慧</t>
  </si>
  <si>
    <t>金珠梅</t>
  </si>
  <si>
    <t>孟伟轩</t>
  </si>
  <si>
    <t>企业管理</t>
  </si>
  <si>
    <t>马凤婷</t>
  </si>
  <si>
    <t>郭珍珠</t>
  </si>
  <si>
    <t>张鸣</t>
  </si>
  <si>
    <t>赵敏</t>
  </si>
  <si>
    <t>肖尧</t>
  </si>
  <si>
    <t>王薇</t>
  </si>
  <si>
    <t>张慧</t>
  </si>
  <si>
    <t>苏小凡</t>
  </si>
  <si>
    <t>钱梦莹</t>
  </si>
  <si>
    <t>王莹</t>
  </si>
  <si>
    <t>旅游管理</t>
  </si>
  <si>
    <t>张雪</t>
  </si>
  <si>
    <t>技术经济及管理</t>
  </si>
  <si>
    <t>郭欣宇</t>
  </si>
  <si>
    <t>王锦强</t>
  </si>
  <si>
    <t>苏肖</t>
  </si>
  <si>
    <t>张蕾</t>
  </si>
  <si>
    <t>信息管理与信息系统</t>
  </si>
  <si>
    <t>李冰儿</t>
  </si>
  <si>
    <t>内蒙古财经大学2018年学术型硕士研究生拟录取名单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</si>
</sst>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"/>
      <family val="3"/>
    </font>
    <font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40" applyFont="1">
      <alignment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0" xfId="40" applyFont="1" applyBorder="1">
      <alignment vertical="center"/>
      <protection/>
    </xf>
    <xf numFmtId="0" fontId="21" fillId="0" borderId="11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20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J3" sqref="J3"/>
    </sheetView>
  </sheetViews>
  <sheetFormatPr defaultColWidth="20.75390625" defaultRowHeight="14.25"/>
  <cols>
    <col min="1" max="1" width="5.50390625" style="2" customWidth="1"/>
    <col min="2" max="2" width="14.625" style="13" customWidth="1"/>
    <col min="3" max="3" width="8.75390625" style="2" customWidth="1"/>
    <col min="4" max="4" width="11.875" style="13" customWidth="1"/>
    <col min="5" max="5" width="9.375" style="2" customWidth="1"/>
    <col min="6" max="6" width="11.50390625" style="2" customWidth="1"/>
    <col min="7" max="7" width="9.50390625" style="2" customWidth="1"/>
    <col min="8" max="8" width="11.25390625" style="2" customWidth="1"/>
    <col min="9" max="9" width="22.625" style="2" customWidth="1"/>
    <col min="10" max="243" width="9.00390625" style="2" customWidth="1"/>
    <col min="244" max="244" width="6.75390625" style="2" customWidth="1"/>
    <col min="245" max="16384" width="20.75390625" style="2" customWidth="1"/>
  </cols>
  <sheetData>
    <row r="1" spans="1:9" ht="31.5" customHeight="1">
      <c r="A1" s="1" t="s">
        <v>121</v>
      </c>
      <c r="B1" s="1"/>
      <c r="C1" s="1"/>
      <c r="D1" s="1"/>
      <c r="E1" s="1"/>
      <c r="F1" s="1"/>
      <c r="G1" s="1"/>
      <c r="H1" s="1"/>
      <c r="I1" s="1"/>
    </row>
    <row r="2" spans="1:9" s="5" customFormat="1" ht="18.75">
      <c r="A2" s="3" t="s">
        <v>0</v>
      </c>
      <c r="B2" s="3" t="s">
        <v>1</v>
      </c>
      <c r="C2" s="4" t="s">
        <v>2</v>
      </c>
      <c r="D2" s="4"/>
      <c r="E2" s="4" t="s">
        <v>3</v>
      </c>
      <c r="F2" s="4"/>
      <c r="G2" s="3" t="s">
        <v>4</v>
      </c>
      <c r="H2" s="3" t="s">
        <v>5</v>
      </c>
      <c r="I2" s="3" t="s">
        <v>6</v>
      </c>
    </row>
    <row r="3" spans="1:9" s="5" customFormat="1" ht="33" customHeight="1">
      <c r="A3" s="3"/>
      <c r="B3" s="3"/>
      <c r="C3" s="6" t="s">
        <v>7</v>
      </c>
      <c r="D3" s="6" t="s">
        <v>8</v>
      </c>
      <c r="E3" s="6" t="s">
        <v>9</v>
      </c>
      <c r="F3" s="6" t="s">
        <v>10</v>
      </c>
      <c r="G3" s="3"/>
      <c r="H3" s="3"/>
      <c r="I3" s="3"/>
    </row>
    <row r="4" spans="1:12" ht="18.75">
      <c r="A4" s="7">
        <v>1</v>
      </c>
      <c r="B4" s="7" t="s">
        <v>11</v>
      </c>
      <c r="C4" s="7">
        <v>306</v>
      </c>
      <c r="D4" s="7">
        <f aca="true" t="shared" si="0" ref="D4:D14">C4/5*0.5</f>
        <v>30.6</v>
      </c>
      <c r="E4" s="7">
        <v>83.36000000000001</v>
      </c>
      <c r="F4" s="7">
        <f aca="true" t="shared" si="1" ref="F4:F14">E4*0.5</f>
        <v>41.68000000000001</v>
      </c>
      <c r="G4" s="7">
        <f aca="true" t="shared" si="2" ref="G4:G14">D4+F4</f>
        <v>72.28</v>
      </c>
      <c r="H4" s="7" t="s">
        <v>12</v>
      </c>
      <c r="I4" s="7" t="s">
        <v>13</v>
      </c>
      <c r="K4" s="8"/>
      <c r="L4" s="8"/>
    </row>
    <row r="5" spans="1:12" ht="18.75">
      <c r="A5" s="7">
        <v>2</v>
      </c>
      <c r="B5" s="7" t="s">
        <v>14</v>
      </c>
      <c r="C5" s="7">
        <v>305</v>
      </c>
      <c r="D5" s="7">
        <f t="shared" si="0"/>
        <v>30.5</v>
      </c>
      <c r="E5" s="7">
        <v>80.64</v>
      </c>
      <c r="F5" s="7">
        <f t="shared" si="1"/>
        <v>40.32</v>
      </c>
      <c r="G5" s="7">
        <f t="shared" si="2"/>
        <v>70.82</v>
      </c>
      <c r="H5" s="7" t="s">
        <v>12</v>
      </c>
      <c r="I5" s="7" t="s">
        <v>13</v>
      </c>
      <c r="K5" s="8"/>
      <c r="L5" s="8"/>
    </row>
    <row r="6" spans="1:12" ht="18.75">
      <c r="A6" s="7">
        <v>3</v>
      </c>
      <c r="B6" s="7" t="s">
        <v>15</v>
      </c>
      <c r="C6" s="7">
        <v>298</v>
      </c>
      <c r="D6" s="7">
        <f t="shared" si="0"/>
        <v>29.8</v>
      </c>
      <c r="E6" s="7">
        <v>79.76</v>
      </c>
      <c r="F6" s="7">
        <f t="shared" si="1"/>
        <v>39.88</v>
      </c>
      <c r="G6" s="7">
        <f t="shared" si="2"/>
        <v>69.68</v>
      </c>
      <c r="H6" s="7" t="s">
        <v>12</v>
      </c>
      <c r="I6" s="7" t="s">
        <v>13</v>
      </c>
      <c r="K6" s="8"/>
      <c r="L6" s="8"/>
    </row>
    <row r="7" spans="1:12" ht="18.75">
      <c r="A7" s="7">
        <v>4</v>
      </c>
      <c r="B7" s="7" t="s">
        <v>18</v>
      </c>
      <c r="C7" s="7">
        <v>324</v>
      </c>
      <c r="D7" s="7">
        <f t="shared" si="0"/>
        <v>32.4</v>
      </c>
      <c r="E7" s="7">
        <v>83.12</v>
      </c>
      <c r="F7" s="7">
        <f t="shared" si="1"/>
        <v>41.56</v>
      </c>
      <c r="G7" s="7">
        <f t="shared" si="2"/>
        <v>73.96000000000001</v>
      </c>
      <c r="H7" s="7" t="s">
        <v>12</v>
      </c>
      <c r="I7" s="7" t="s">
        <v>17</v>
      </c>
      <c r="K7" s="8"/>
      <c r="L7" s="8"/>
    </row>
    <row r="8" spans="1:12" ht="18.75">
      <c r="A8" s="7">
        <v>5</v>
      </c>
      <c r="B8" s="7" t="s">
        <v>19</v>
      </c>
      <c r="C8" s="7">
        <v>314</v>
      </c>
      <c r="D8" s="7">
        <f t="shared" si="0"/>
        <v>31.4</v>
      </c>
      <c r="E8" s="7">
        <v>79.80000000000001</v>
      </c>
      <c r="F8" s="7">
        <f t="shared" si="1"/>
        <v>39.900000000000006</v>
      </c>
      <c r="G8" s="7">
        <f t="shared" si="2"/>
        <v>71.30000000000001</v>
      </c>
      <c r="H8" s="7" t="s">
        <v>12</v>
      </c>
      <c r="I8" s="7" t="s">
        <v>17</v>
      </c>
      <c r="K8" s="8"/>
      <c r="L8" s="8"/>
    </row>
    <row r="9" spans="1:12" ht="18.75" customHeight="1">
      <c r="A9" s="7">
        <v>6</v>
      </c>
      <c r="B9" s="7" t="s">
        <v>20</v>
      </c>
      <c r="C9" s="7">
        <v>318</v>
      </c>
      <c r="D9" s="7">
        <f t="shared" si="0"/>
        <v>31.8</v>
      </c>
      <c r="E9" s="7">
        <v>75.20000000000002</v>
      </c>
      <c r="F9" s="7">
        <f t="shared" si="1"/>
        <v>37.60000000000001</v>
      </c>
      <c r="G9" s="7">
        <f t="shared" si="2"/>
        <v>69.4</v>
      </c>
      <c r="H9" s="7" t="s">
        <v>12</v>
      </c>
      <c r="I9" s="7" t="s">
        <v>17</v>
      </c>
      <c r="K9" s="8"/>
      <c r="L9" s="8"/>
    </row>
    <row r="10" spans="1:12" ht="18.75" customHeight="1">
      <c r="A10" s="7">
        <v>7</v>
      </c>
      <c r="B10" s="7" t="s">
        <v>21</v>
      </c>
      <c r="C10" s="7">
        <v>308</v>
      </c>
      <c r="D10" s="7">
        <f t="shared" si="0"/>
        <v>30.8</v>
      </c>
      <c r="E10" s="7">
        <v>77.96000000000001</v>
      </c>
      <c r="F10" s="7">
        <f t="shared" si="1"/>
        <v>38.980000000000004</v>
      </c>
      <c r="G10" s="7">
        <f t="shared" si="2"/>
        <v>69.78</v>
      </c>
      <c r="H10" s="7" t="s">
        <v>12</v>
      </c>
      <c r="I10" s="7" t="s">
        <v>22</v>
      </c>
      <c r="K10" s="8"/>
      <c r="L10" s="8"/>
    </row>
    <row r="11" spans="1:12" ht="18.75">
      <c r="A11" s="7">
        <v>8</v>
      </c>
      <c r="B11" s="7" t="s">
        <v>23</v>
      </c>
      <c r="C11" s="7">
        <v>248</v>
      </c>
      <c r="D11" s="7">
        <f t="shared" si="0"/>
        <v>24.8</v>
      </c>
      <c r="E11" s="7">
        <v>67.72</v>
      </c>
      <c r="F11" s="7">
        <f t="shared" si="1"/>
        <v>33.86</v>
      </c>
      <c r="G11" s="7">
        <f t="shared" si="2"/>
        <v>58.66</v>
      </c>
      <c r="H11" s="7" t="s">
        <v>12</v>
      </c>
      <c r="I11" s="7" t="s">
        <v>22</v>
      </c>
      <c r="K11" s="8"/>
      <c r="L11" s="8"/>
    </row>
    <row r="12" spans="1:12" ht="18.75">
      <c r="A12" s="7">
        <v>9</v>
      </c>
      <c r="B12" s="7" t="s">
        <v>24</v>
      </c>
      <c r="C12" s="7">
        <v>278</v>
      </c>
      <c r="D12" s="7">
        <f t="shared" si="0"/>
        <v>27.8</v>
      </c>
      <c r="E12" s="7">
        <v>81.56</v>
      </c>
      <c r="F12" s="7">
        <f t="shared" si="1"/>
        <v>40.78</v>
      </c>
      <c r="G12" s="7">
        <f t="shared" si="2"/>
        <v>68.58</v>
      </c>
      <c r="H12" s="7" t="s">
        <v>12</v>
      </c>
      <c r="I12" s="7" t="s">
        <v>25</v>
      </c>
      <c r="K12" s="8"/>
      <c r="L12" s="8"/>
    </row>
    <row r="13" spans="1:12" ht="18.75">
      <c r="A13" s="7">
        <v>10</v>
      </c>
      <c r="B13" s="7" t="s">
        <v>26</v>
      </c>
      <c r="C13" s="7">
        <v>328</v>
      </c>
      <c r="D13" s="7">
        <f t="shared" si="0"/>
        <v>32.8</v>
      </c>
      <c r="E13" s="7">
        <v>83.12</v>
      </c>
      <c r="F13" s="7">
        <f t="shared" si="1"/>
        <v>41.56</v>
      </c>
      <c r="G13" s="7">
        <f t="shared" si="2"/>
        <v>74.36</v>
      </c>
      <c r="H13" s="7" t="s">
        <v>12</v>
      </c>
      <c r="I13" s="7" t="s">
        <v>27</v>
      </c>
      <c r="K13" s="8"/>
      <c r="L13" s="8"/>
    </row>
    <row r="14" spans="1:12" ht="18.75">
      <c r="A14" s="7">
        <v>11</v>
      </c>
      <c r="B14" s="7" t="s">
        <v>28</v>
      </c>
      <c r="C14" s="7">
        <v>275</v>
      </c>
      <c r="D14" s="7">
        <f t="shared" si="0"/>
        <v>27.5</v>
      </c>
      <c r="E14" s="7">
        <v>79</v>
      </c>
      <c r="F14" s="7">
        <f t="shared" si="1"/>
        <v>39.5</v>
      </c>
      <c r="G14" s="7">
        <f t="shared" si="2"/>
        <v>67</v>
      </c>
      <c r="H14" s="7" t="s">
        <v>12</v>
      </c>
      <c r="I14" s="7" t="s">
        <v>27</v>
      </c>
      <c r="K14" s="8"/>
      <c r="L14" s="8"/>
    </row>
    <row r="15" spans="1:12" ht="18.75">
      <c r="A15" s="7">
        <v>12</v>
      </c>
      <c r="B15" s="7" t="s">
        <v>29</v>
      </c>
      <c r="C15" s="7">
        <v>377</v>
      </c>
      <c r="D15" s="7">
        <v>37.7</v>
      </c>
      <c r="E15" s="7">
        <v>84.80000000000001</v>
      </c>
      <c r="F15" s="7">
        <v>42.400000000000006</v>
      </c>
      <c r="G15" s="7">
        <v>80.10000000000001</v>
      </c>
      <c r="H15" s="7" t="s">
        <v>30</v>
      </c>
      <c r="I15" s="7" t="s">
        <v>31</v>
      </c>
      <c r="K15" s="8"/>
      <c r="L15" s="8"/>
    </row>
    <row r="16" spans="1:12" ht="18.75" customHeight="1">
      <c r="A16" s="7">
        <v>13</v>
      </c>
      <c r="B16" s="7" t="s">
        <v>32</v>
      </c>
      <c r="C16" s="7">
        <v>366</v>
      </c>
      <c r="D16" s="7">
        <v>36.6</v>
      </c>
      <c r="E16" s="7">
        <v>86.2</v>
      </c>
      <c r="F16" s="7">
        <v>43.1</v>
      </c>
      <c r="G16" s="7">
        <v>79.7</v>
      </c>
      <c r="H16" s="7" t="s">
        <v>30</v>
      </c>
      <c r="I16" s="7" t="s">
        <v>31</v>
      </c>
      <c r="K16" s="8"/>
      <c r="L16" s="8"/>
    </row>
    <row r="17" spans="1:12" ht="18.75">
      <c r="A17" s="7">
        <v>14</v>
      </c>
      <c r="B17" s="7" t="s">
        <v>33</v>
      </c>
      <c r="C17" s="7">
        <v>343</v>
      </c>
      <c r="D17" s="7">
        <v>34.3</v>
      </c>
      <c r="E17" s="7">
        <v>83.68</v>
      </c>
      <c r="F17" s="7">
        <v>41.84</v>
      </c>
      <c r="G17" s="7">
        <v>76.14</v>
      </c>
      <c r="H17" s="7" t="s">
        <v>30</v>
      </c>
      <c r="I17" s="7" t="s">
        <v>31</v>
      </c>
      <c r="K17" s="8"/>
      <c r="L17" s="8"/>
    </row>
    <row r="18" spans="1:12" ht="18.75">
      <c r="A18" s="7">
        <v>15</v>
      </c>
      <c r="B18" s="7" t="s">
        <v>34</v>
      </c>
      <c r="C18" s="7">
        <v>328</v>
      </c>
      <c r="D18" s="7">
        <v>32.8</v>
      </c>
      <c r="E18" s="7">
        <v>83.64</v>
      </c>
      <c r="F18" s="7">
        <v>41.82</v>
      </c>
      <c r="G18" s="7">
        <v>74.62</v>
      </c>
      <c r="H18" s="7" t="s">
        <v>30</v>
      </c>
      <c r="I18" s="7" t="s">
        <v>31</v>
      </c>
      <c r="K18" s="8"/>
      <c r="L18" s="8"/>
    </row>
    <row r="19" spans="1:12" ht="18.75">
      <c r="A19" s="7">
        <v>16</v>
      </c>
      <c r="B19" s="7" t="s">
        <v>35</v>
      </c>
      <c r="C19" s="7">
        <v>330</v>
      </c>
      <c r="D19" s="7">
        <v>33</v>
      </c>
      <c r="E19" s="7">
        <v>82.48</v>
      </c>
      <c r="F19" s="7">
        <v>41.24</v>
      </c>
      <c r="G19" s="7">
        <v>74.24000000000001</v>
      </c>
      <c r="H19" s="7" t="s">
        <v>30</v>
      </c>
      <c r="I19" s="7" t="s">
        <v>31</v>
      </c>
      <c r="K19" s="8"/>
      <c r="L19" s="8"/>
    </row>
    <row r="20" spans="1:12" ht="18.75">
      <c r="A20" s="7">
        <v>17</v>
      </c>
      <c r="B20" s="7" t="s">
        <v>36</v>
      </c>
      <c r="C20" s="7">
        <v>343</v>
      </c>
      <c r="D20" s="7">
        <v>34.3</v>
      </c>
      <c r="E20" s="7">
        <v>76.24000000000001</v>
      </c>
      <c r="F20" s="7">
        <v>38.120000000000005</v>
      </c>
      <c r="G20" s="7">
        <v>72.42</v>
      </c>
      <c r="H20" s="7" t="s">
        <v>30</v>
      </c>
      <c r="I20" s="7" t="s">
        <v>31</v>
      </c>
      <c r="K20" s="8"/>
      <c r="L20" s="8"/>
    </row>
    <row r="21" spans="1:9" ht="18.75">
      <c r="A21" s="7">
        <v>18</v>
      </c>
      <c r="B21" s="7" t="s">
        <v>37</v>
      </c>
      <c r="C21" s="7">
        <v>340</v>
      </c>
      <c r="D21" s="7">
        <v>34</v>
      </c>
      <c r="E21" s="7">
        <v>75.56</v>
      </c>
      <c r="F21" s="7">
        <v>37.78</v>
      </c>
      <c r="G21" s="7">
        <v>71.78</v>
      </c>
      <c r="H21" s="7" t="s">
        <v>30</v>
      </c>
      <c r="I21" s="7" t="s">
        <v>31</v>
      </c>
    </row>
    <row r="22" spans="1:9" ht="18.75">
      <c r="A22" s="7">
        <v>19</v>
      </c>
      <c r="B22" s="7" t="s">
        <v>38</v>
      </c>
      <c r="C22" s="7">
        <v>314</v>
      </c>
      <c r="D22" s="7">
        <v>31.4</v>
      </c>
      <c r="E22" s="7">
        <v>79.52000000000001</v>
      </c>
      <c r="F22" s="7">
        <v>39.760000000000005</v>
      </c>
      <c r="G22" s="7">
        <v>71.16</v>
      </c>
      <c r="H22" s="7" t="s">
        <v>30</v>
      </c>
      <c r="I22" s="7" t="s">
        <v>31</v>
      </c>
    </row>
    <row r="23" spans="1:9" ht="18.75">
      <c r="A23" s="7">
        <v>20</v>
      </c>
      <c r="B23" s="7" t="s">
        <v>39</v>
      </c>
      <c r="C23" s="7">
        <v>332</v>
      </c>
      <c r="D23" s="7">
        <v>33.2</v>
      </c>
      <c r="E23" s="7">
        <v>73.12</v>
      </c>
      <c r="F23" s="7">
        <v>36.56</v>
      </c>
      <c r="G23" s="7">
        <v>69.76</v>
      </c>
      <c r="H23" s="7" t="s">
        <v>30</v>
      </c>
      <c r="I23" s="7" t="s">
        <v>31</v>
      </c>
    </row>
    <row r="24" spans="1:9" ht="18.75">
      <c r="A24" s="7">
        <v>21</v>
      </c>
      <c r="B24" s="7" t="s">
        <v>40</v>
      </c>
      <c r="C24" s="7">
        <v>322</v>
      </c>
      <c r="D24" s="7">
        <v>32.2</v>
      </c>
      <c r="E24" s="7">
        <v>74.36</v>
      </c>
      <c r="F24" s="7">
        <v>37.18</v>
      </c>
      <c r="G24" s="7">
        <v>69.38</v>
      </c>
      <c r="H24" s="7" t="s">
        <v>30</v>
      </c>
      <c r="I24" s="7" t="s">
        <v>31</v>
      </c>
    </row>
    <row r="25" spans="1:9" ht="18.75">
      <c r="A25" s="7">
        <v>22</v>
      </c>
      <c r="B25" s="7" t="s">
        <v>41</v>
      </c>
      <c r="C25" s="7">
        <v>377</v>
      </c>
      <c r="D25" s="7">
        <v>37.7</v>
      </c>
      <c r="E25" s="7">
        <v>86.80000000000001</v>
      </c>
      <c r="F25" s="7">
        <v>43.400000000000006</v>
      </c>
      <c r="G25" s="7">
        <v>81.10000000000001</v>
      </c>
      <c r="H25" s="7" t="s">
        <v>30</v>
      </c>
      <c r="I25" s="7" t="s">
        <v>42</v>
      </c>
    </row>
    <row r="26" spans="1:9" ht="18.75">
      <c r="A26" s="7">
        <v>23</v>
      </c>
      <c r="B26" s="7" t="s">
        <v>43</v>
      </c>
      <c r="C26" s="7">
        <v>352</v>
      </c>
      <c r="D26" s="7">
        <v>35.2</v>
      </c>
      <c r="E26" s="7">
        <v>87.08000000000001</v>
      </c>
      <c r="F26" s="7">
        <v>43.540000000000006</v>
      </c>
      <c r="G26" s="7">
        <v>78.74000000000001</v>
      </c>
      <c r="H26" s="7" t="s">
        <v>30</v>
      </c>
      <c r="I26" s="7" t="s">
        <v>42</v>
      </c>
    </row>
    <row r="27" spans="1:9" ht="18.75">
      <c r="A27" s="7">
        <v>24</v>
      </c>
      <c r="B27" s="7" t="s">
        <v>44</v>
      </c>
      <c r="C27" s="7">
        <v>359</v>
      </c>
      <c r="D27" s="7">
        <v>35.9</v>
      </c>
      <c r="E27" s="7">
        <v>83.8</v>
      </c>
      <c r="F27" s="7">
        <v>41.9</v>
      </c>
      <c r="G27" s="7">
        <v>77.8</v>
      </c>
      <c r="H27" s="7" t="s">
        <v>30</v>
      </c>
      <c r="I27" s="7" t="s">
        <v>42</v>
      </c>
    </row>
    <row r="28" spans="1:9" ht="18.75">
      <c r="A28" s="7">
        <v>25</v>
      </c>
      <c r="B28" s="7" t="s">
        <v>45</v>
      </c>
      <c r="C28" s="7">
        <v>345</v>
      </c>
      <c r="D28" s="7">
        <v>34.5</v>
      </c>
      <c r="E28" s="7">
        <v>84.12</v>
      </c>
      <c r="F28" s="7">
        <v>42.06</v>
      </c>
      <c r="G28" s="7">
        <v>76.56</v>
      </c>
      <c r="H28" s="7" t="s">
        <v>30</v>
      </c>
      <c r="I28" s="7" t="s">
        <v>42</v>
      </c>
    </row>
    <row r="29" spans="1:9" ht="18.75">
      <c r="A29" s="7">
        <v>26</v>
      </c>
      <c r="B29" s="7" t="s">
        <v>46</v>
      </c>
      <c r="C29" s="7">
        <v>326</v>
      </c>
      <c r="D29" s="7">
        <v>32.6</v>
      </c>
      <c r="E29" s="7">
        <v>85.16</v>
      </c>
      <c r="F29" s="7">
        <v>42.58</v>
      </c>
      <c r="G29" s="7">
        <v>75.18</v>
      </c>
      <c r="H29" s="7" t="s">
        <v>30</v>
      </c>
      <c r="I29" s="7" t="s">
        <v>42</v>
      </c>
    </row>
    <row r="30" spans="1:9" ht="18.75">
      <c r="A30" s="7">
        <v>27</v>
      </c>
      <c r="B30" s="7" t="s">
        <v>47</v>
      </c>
      <c r="C30" s="7">
        <v>339</v>
      </c>
      <c r="D30" s="7">
        <v>33.9</v>
      </c>
      <c r="E30" s="7">
        <v>82.12</v>
      </c>
      <c r="F30" s="7">
        <v>41.06</v>
      </c>
      <c r="G30" s="7">
        <v>74.96000000000001</v>
      </c>
      <c r="H30" s="7" t="s">
        <v>30</v>
      </c>
      <c r="I30" s="7" t="s">
        <v>42</v>
      </c>
    </row>
    <row r="31" spans="1:9" ht="18.75">
      <c r="A31" s="7">
        <v>28</v>
      </c>
      <c r="B31" s="7" t="s">
        <v>48</v>
      </c>
      <c r="C31" s="7">
        <v>351</v>
      </c>
      <c r="D31" s="7">
        <v>35.1</v>
      </c>
      <c r="E31" s="7">
        <v>79.16</v>
      </c>
      <c r="F31" s="7">
        <v>39.58</v>
      </c>
      <c r="G31" s="7">
        <v>74.68</v>
      </c>
      <c r="H31" s="7" t="s">
        <v>30</v>
      </c>
      <c r="I31" s="7" t="s">
        <v>42</v>
      </c>
    </row>
    <row r="32" spans="1:9" ht="18.75">
      <c r="A32" s="7">
        <v>29</v>
      </c>
      <c r="B32" s="7" t="s">
        <v>49</v>
      </c>
      <c r="C32" s="7">
        <v>338</v>
      </c>
      <c r="D32" s="7">
        <v>33.8</v>
      </c>
      <c r="E32" s="7">
        <v>80.08000000000001</v>
      </c>
      <c r="F32" s="7">
        <v>40.040000000000006</v>
      </c>
      <c r="G32" s="7">
        <v>73.84</v>
      </c>
      <c r="H32" s="7" t="s">
        <v>30</v>
      </c>
      <c r="I32" s="7" t="s">
        <v>42</v>
      </c>
    </row>
    <row r="33" spans="1:9" ht="18.75">
      <c r="A33" s="7">
        <v>30</v>
      </c>
      <c r="B33" s="7" t="s">
        <v>50</v>
      </c>
      <c r="C33" s="7">
        <v>338</v>
      </c>
      <c r="D33" s="7">
        <v>33.8</v>
      </c>
      <c r="E33" s="7">
        <v>79.52000000000001</v>
      </c>
      <c r="F33" s="7">
        <v>39.760000000000005</v>
      </c>
      <c r="G33" s="7">
        <v>73.56</v>
      </c>
      <c r="H33" s="7" t="s">
        <v>30</v>
      </c>
      <c r="I33" s="7" t="s">
        <v>42</v>
      </c>
    </row>
    <row r="34" spans="1:9" ht="18.75">
      <c r="A34" s="7">
        <v>31</v>
      </c>
      <c r="B34" s="7" t="s">
        <v>51</v>
      </c>
      <c r="C34" s="7">
        <v>337</v>
      </c>
      <c r="D34" s="7">
        <v>33.7</v>
      </c>
      <c r="E34" s="7">
        <v>78.76000000000002</v>
      </c>
      <c r="F34" s="7">
        <v>39.38000000000001</v>
      </c>
      <c r="G34" s="7">
        <v>73.08000000000001</v>
      </c>
      <c r="H34" s="7" t="s">
        <v>30</v>
      </c>
      <c r="I34" s="7" t="s">
        <v>42</v>
      </c>
    </row>
    <row r="35" spans="1:9" ht="18.75">
      <c r="A35" s="7">
        <v>32</v>
      </c>
      <c r="B35" s="7" t="s">
        <v>52</v>
      </c>
      <c r="C35" s="7">
        <v>326</v>
      </c>
      <c r="D35" s="7">
        <v>32.6</v>
      </c>
      <c r="E35" s="7">
        <v>80</v>
      </c>
      <c r="F35" s="7">
        <v>40</v>
      </c>
      <c r="G35" s="7">
        <v>72.6</v>
      </c>
      <c r="H35" s="7" t="s">
        <v>30</v>
      </c>
      <c r="I35" s="7" t="s">
        <v>42</v>
      </c>
    </row>
    <row r="36" spans="1:9" ht="18.75">
      <c r="A36" s="7">
        <v>33</v>
      </c>
      <c r="B36" s="7" t="s">
        <v>53</v>
      </c>
      <c r="C36" s="7">
        <v>322</v>
      </c>
      <c r="D36" s="7">
        <v>32.2</v>
      </c>
      <c r="E36" s="7">
        <v>78.52000000000001</v>
      </c>
      <c r="F36" s="7">
        <v>39.260000000000005</v>
      </c>
      <c r="G36" s="7">
        <v>71.46000000000001</v>
      </c>
      <c r="H36" s="7" t="s">
        <v>30</v>
      </c>
      <c r="I36" s="7" t="s">
        <v>42</v>
      </c>
    </row>
    <row r="37" spans="1:9" ht="18.75">
      <c r="A37" s="7">
        <v>34</v>
      </c>
      <c r="B37" s="7" t="s">
        <v>54</v>
      </c>
      <c r="C37" s="7">
        <v>386</v>
      </c>
      <c r="D37" s="7">
        <f aca="true" t="shared" si="3" ref="D37:D44">C37/5*0.5</f>
        <v>38.6</v>
      </c>
      <c r="E37" s="7">
        <v>90.88000000000001</v>
      </c>
      <c r="F37" s="7">
        <f aca="true" t="shared" si="4" ref="F37:F92">E37*0.5</f>
        <v>45.440000000000005</v>
      </c>
      <c r="G37" s="7">
        <f aca="true" t="shared" si="5" ref="G37:G92">D37+F37</f>
        <v>84.04</v>
      </c>
      <c r="H37" s="7" t="s">
        <v>12</v>
      </c>
      <c r="I37" s="7" t="s">
        <v>55</v>
      </c>
    </row>
    <row r="38" spans="1:9" ht="18.75">
      <c r="A38" s="7">
        <v>35</v>
      </c>
      <c r="B38" s="7" t="s">
        <v>56</v>
      </c>
      <c r="C38" s="7">
        <v>328</v>
      </c>
      <c r="D38" s="7">
        <f t="shared" si="3"/>
        <v>32.8</v>
      </c>
      <c r="E38" s="7">
        <v>85.76000000000002</v>
      </c>
      <c r="F38" s="7">
        <f t="shared" si="4"/>
        <v>42.88000000000001</v>
      </c>
      <c r="G38" s="7">
        <f t="shared" si="5"/>
        <v>75.68</v>
      </c>
      <c r="H38" s="7" t="s">
        <v>12</v>
      </c>
      <c r="I38" s="7" t="s">
        <v>55</v>
      </c>
    </row>
    <row r="39" spans="1:9" ht="18.75">
      <c r="A39" s="7">
        <v>36</v>
      </c>
      <c r="B39" s="7" t="s">
        <v>57</v>
      </c>
      <c r="C39" s="7">
        <v>325</v>
      </c>
      <c r="D39" s="7">
        <f t="shared" si="3"/>
        <v>32.5</v>
      </c>
      <c r="E39" s="7">
        <v>85.24000000000001</v>
      </c>
      <c r="F39" s="7">
        <f t="shared" si="4"/>
        <v>42.620000000000005</v>
      </c>
      <c r="G39" s="7">
        <f t="shared" si="5"/>
        <v>75.12</v>
      </c>
      <c r="H39" s="7" t="s">
        <v>16</v>
      </c>
      <c r="I39" s="7" t="s">
        <v>58</v>
      </c>
    </row>
    <row r="40" spans="1:9" ht="18.75">
      <c r="A40" s="7">
        <v>37</v>
      </c>
      <c r="B40" s="7" t="s">
        <v>59</v>
      </c>
      <c r="C40" s="7">
        <v>329</v>
      </c>
      <c r="D40" s="7">
        <f t="shared" si="3"/>
        <v>32.9</v>
      </c>
      <c r="E40" s="7">
        <v>80.2</v>
      </c>
      <c r="F40" s="7">
        <f t="shared" si="4"/>
        <v>40.1</v>
      </c>
      <c r="G40" s="7">
        <f t="shared" si="5"/>
        <v>73</v>
      </c>
      <c r="H40" s="7" t="s">
        <v>16</v>
      </c>
      <c r="I40" s="7" t="s">
        <v>58</v>
      </c>
    </row>
    <row r="41" spans="1:9" ht="18.75">
      <c r="A41" s="7">
        <v>38</v>
      </c>
      <c r="B41" s="7" t="s">
        <v>60</v>
      </c>
      <c r="C41" s="7">
        <v>295</v>
      </c>
      <c r="D41" s="7">
        <f t="shared" si="3"/>
        <v>29.5</v>
      </c>
      <c r="E41" s="7">
        <v>84.36</v>
      </c>
      <c r="F41" s="7">
        <f t="shared" si="4"/>
        <v>42.18</v>
      </c>
      <c r="G41" s="7">
        <f t="shared" si="5"/>
        <v>71.68</v>
      </c>
      <c r="H41" s="7" t="s">
        <v>12</v>
      </c>
      <c r="I41" s="7" t="s">
        <v>58</v>
      </c>
    </row>
    <row r="42" spans="1:9" ht="18.75">
      <c r="A42" s="7">
        <v>39</v>
      </c>
      <c r="B42" s="7" t="s">
        <v>61</v>
      </c>
      <c r="C42" s="7">
        <v>272</v>
      </c>
      <c r="D42" s="7">
        <f t="shared" si="3"/>
        <v>27.2</v>
      </c>
      <c r="E42" s="7">
        <v>79.6</v>
      </c>
      <c r="F42" s="7">
        <f t="shared" si="4"/>
        <v>39.8</v>
      </c>
      <c r="G42" s="7">
        <f t="shared" si="5"/>
        <v>67</v>
      </c>
      <c r="H42" s="7" t="s">
        <v>12</v>
      </c>
      <c r="I42" s="7" t="s">
        <v>58</v>
      </c>
    </row>
    <row r="43" spans="1:9" ht="18.75">
      <c r="A43" s="7">
        <v>40</v>
      </c>
      <c r="B43" s="7" t="s">
        <v>63</v>
      </c>
      <c r="C43" s="7">
        <v>294</v>
      </c>
      <c r="D43" s="7">
        <f t="shared" si="3"/>
        <v>29.4</v>
      </c>
      <c r="E43" s="7">
        <v>80.08</v>
      </c>
      <c r="F43" s="7">
        <f t="shared" si="4"/>
        <v>40.04</v>
      </c>
      <c r="G43" s="7">
        <f t="shared" si="5"/>
        <v>69.44</v>
      </c>
      <c r="H43" s="7" t="s">
        <v>12</v>
      </c>
      <c r="I43" s="7" t="s">
        <v>62</v>
      </c>
    </row>
    <row r="44" spans="1:9" ht="18.75">
      <c r="A44" s="7">
        <v>41</v>
      </c>
      <c r="B44" s="7" t="s">
        <v>64</v>
      </c>
      <c r="C44" s="7">
        <v>277</v>
      </c>
      <c r="D44" s="7">
        <f t="shared" si="3"/>
        <v>27.7</v>
      </c>
      <c r="E44" s="7">
        <v>74.12</v>
      </c>
      <c r="F44" s="7">
        <f t="shared" si="4"/>
        <v>37.06</v>
      </c>
      <c r="G44" s="7">
        <f t="shared" si="5"/>
        <v>64.76</v>
      </c>
      <c r="H44" s="7" t="s">
        <v>12</v>
      </c>
      <c r="I44" s="7" t="s">
        <v>62</v>
      </c>
    </row>
    <row r="45" spans="1:11" ht="18.75">
      <c r="A45" s="7">
        <v>42</v>
      </c>
      <c r="B45" s="7" t="s">
        <v>65</v>
      </c>
      <c r="C45" s="7">
        <v>328</v>
      </c>
      <c r="D45" s="7">
        <v>32.8</v>
      </c>
      <c r="E45" s="7">
        <v>90.32</v>
      </c>
      <c r="F45" s="7">
        <f t="shared" si="4"/>
        <v>45.16</v>
      </c>
      <c r="G45" s="7">
        <f t="shared" si="5"/>
        <v>77.96</v>
      </c>
      <c r="H45" s="7" t="s">
        <v>66</v>
      </c>
      <c r="I45" s="7" t="s">
        <v>67</v>
      </c>
      <c r="K45" s="9"/>
    </row>
    <row r="46" spans="1:11" ht="18.75">
      <c r="A46" s="7">
        <v>43</v>
      </c>
      <c r="B46" s="7" t="s">
        <v>68</v>
      </c>
      <c r="C46" s="7">
        <v>328</v>
      </c>
      <c r="D46" s="7">
        <v>32.8</v>
      </c>
      <c r="E46" s="7">
        <v>88.76000000000002</v>
      </c>
      <c r="F46" s="7">
        <f t="shared" si="4"/>
        <v>44.38000000000001</v>
      </c>
      <c r="G46" s="7">
        <f t="shared" si="5"/>
        <v>77.18</v>
      </c>
      <c r="H46" s="7" t="s">
        <v>66</v>
      </c>
      <c r="I46" s="7" t="s">
        <v>67</v>
      </c>
      <c r="K46" s="9"/>
    </row>
    <row r="47" spans="1:11" ht="18.75">
      <c r="A47" s="7">
        <v>44</v>
      </c>
      <c r="B47" s="7" t="s">
        <v>69</v>
      </c>
      <c r="C47" s="7">
        <v>323</v>
      </c>
      <c r="D47" s="7">
        <v>32.3</v>
      </c>
      <c r="E47" s="7">
        <v>86.76</v>
      </c>
      <c r="F47" s="7">
        <f t="shared" si="4"/>
        <v>43.38</v>
      </c>
      <c r="G47" s="7">
        <f t="shared" si="5"/>
        <v>75.68</v>
      </c>
      <c r="H47" s="7" t="s">
        <v>66</v>
      </c>
      <c r="I47" s="7" t="s">
        <v>67</v>
      </c>
      <c r="K47" s="9"/>
    </row>
    <row r="48" spans="1:11" ht="18.75">
      <c r="A48" s="7">
        <v>45</v>
      </c>
      <c r="B48" s="7" t="s">
        <v>70</v>
      </c>
      <c r="C48" s="7">
        <v>324</v>
      </c>
      <c r="D48" s="7">
        <v>32.4</v>
      </c>
      <c r="E48" s="7">
        <v>84.96000000000001</v>
      </c>
      <c r="F48" s="7">
        <f t="shared" si="4"/>
        <v>42.480000000000004</v>
      </c>
      <c r="G48" s="7">
        <f t="shared" si="5"/>
        <v>74.88</v>
      </c>
      <c r="H48" s="7" t="s">
        <v>66</v>
      </c>
      <c r="I48" s="7" t="s">
        <v>67</v>
      </c>
      <c r="K48" s="9"/>
    </row>
    <row r="49" spans="1:11" ht="18.75">
      <c r="A49" s="7">
        <v>46</v>
      </c>
      <c r="B49" s="7" t="s">
        <v>71</v>
      </c>
      <c r="C49" s="7">
        <v>320</v>
      </c>
      <c r="D49" s="7">
        <v>32</v>
      </c>
      <c r="E49" s="7">
        <v>79.76</v>
      </c>
      <c r="F49" s="7">
        <f t="shared" si="4"/>
        <v>39.88</v>
      </c>
      <c r="G49" s="7">
        <f t="shared" si="5"/>
        <v>71.88</v>
      </c>
      <c r="H49" s="7" t="s">
        <v>30</v>
      </c>
      <c r="I49" s="7" t="s">
        <v>67</v>
      </c>
      <c r="K49" s="10"/>
    </row>
    <row r="50" spans="1:11" ht="18.75">
      <c r="A50" s="7">
        <v>47</v>
      </c>
      <c r="B50" s="7" t="s">
        <v>72</v>
      </c>
      <c r="C50" s="7">
        <v>294</v>
      </c>
      <c r="D50" s="7">
        <v>29.4</v>
      </c>
      <c r="E50" s="7">
        <v>81.56</v>
      </c>
      <c r="F50" s="7">
        <f t="shared" si="4"/>
        <v>40.78</v>
      </c>
      <c r="G50" s="7">
        <f t="shared" si="5"/>
        <v>70.18</v>
      </c>
      <c r="H50" s="7" t="s">
        <v>30</v>
      </c>
      <c r="I50" s="7" t="s">
        <v>67</v>
      </c>
      <c r="K50" s="10"/>
    </row>
    <row r="51" spans="1:11" ht="18.75">
      <c r="A51" s="7">
        <v>48</v>
      </c>
      <c r="B51" s="7" t="s">
        <v>73</v>
      </c>
      <c r="C51" s="7">
        <v>287</v>
      </c>
      <c r="D51" s="7">
        <v>28.7</v>
      </c>
      <c r="E51" s="7">
        <v>79.76</v>
      </c>
      <c r="F51" s="7">
        <f t="shared" si="4"/>
        <v>39.88</v>
      </c>
      <c r="G51" s="7">
        <f t="shared" si="5"/>
        <v>68.58</v>
      </c>
      <c r="H51" s="7" t="s">
        <v>30</v>
      </c>
      <c r="I51" s="7" t="s">
        <v>67</v>
      </c>
      <c r="K51" s="11"/>
    </row>
    <row r="52" spans="1:11" ht="18.75">
      <c r="A52" s="7">
        <v>49</v>
      </c>
      <c r="B52" s="7" t="s">
        <v>74</v>
      </c>
      <c r="C52" s="7">
        <v>282</v>
      </c>
      <c r="D52" s="7">
        <v>28.2</v>
      </c>
      <c r="E52" s="7">
        <v>74.88</v>
      </c>
      <c r="F52" s="7">
        <f t="shared" si="4"/>
        <v>37.44</v>
      </c>
      <c r="G52" s="7">
        <f t="shared" si="5"/>
        <v>65.64</v>
      </c>
      <c r="H52" s="7" t="s">
        <v>30</v>
      </c>
      <c r="I52" s="7" t="s">
        <v>67</v>
      </c>
      <c r="K52" s="11"/>
    </row>
    <row r="53" spans="1:11" ht="18.75">
      <c r="A53" s="7">
        <v>50</v>
      </c>
      <c r="B53" s="7" t="s">
        <v>75</v>
      </c>
      <c r="C53" s="7">
        <v>291</v>
      </c>
      <c r="D53" s="7">
        <v>29.1</v>
      </c>
      <c r="E53" s="7">
        <v>66.80000000000001</v>
      </c>
      <c r="F53" s="7">
        <f t="shared" si="4"/>
        <v>33.400000000000006</v>
      </c>
      <c r="G53" s="7">
        <f t="shared" si="5"/>
        <v>62.50000000000001</v>
      </c>
      <c r="H53" s="7" t="s">
        <v>30</v>
      </c>
      <c r="I53" s="7" t="s">
        <v>67</v>
      </c>
      <c r="K53" s="5"/>
    </row>
    <row r="54" spans="1:9" ht="18.75">
      <c r="A54" s="7">
        <v>51</v>
      </c>
      <c r="B54" s="7" t="s">
        <v>77</v>
      </c>
      <c r="C54" s="7">
        <v>321</v>
      </c>
      <c r="D54" s="7">
        <f>C54/5*0.5</f>
        <v>32.1</v>
      </c>
      <c r="E54" s="7">
        <v>79.96000000000001</v>
      </c>
      <c r="F54" s="7">
        <f t="shared" si="4"/>
        <v>39.980000000000004</v>
      </c>
      <c r="G54" s="7">
        <f t="shared" si="5"/>
        <v>72.08000000000001</v>
      </c>
      <c r="H54" s="7" t="s">
        <v>12</v>
      </c>
      <c r="I54" s="7" t="s">
        <v>76</v>
      </c>
    </row>
    <row r="55" spans="1:9" ht="18.75">
      <c r="A55" s="7">
        <v>52</v>
      </c>
      <c r="B55" s="7" t="s">
        <v>78</v>
      </c>
      <c r="C55" s="7">
        <v>317</v>
      </c>
      <c r="D55" s="7">
        <f>C55/5*0.5</f>
        <v>31.7</v>
      </c>
      <c r="E55" s="7">
        <v>77.08000000000001</v>
      </c>
      <c r="F55" s="7">
        <f t="shared" si="4"/>
        <v>38.540000000000006</v>
      </c>
      <c r="G55" s="7">
        <f t="shared" si="5"/>
        <v>70.24000000000001</v>
      </c>
      <c r="H55" s="7" t="s">
        <v>12</v>
      </c>
      <c r="I55" s="7" t="s">
        <v>76</v>
      </c>
    </row>
    <row r="56" spans="1:9" ht="18.75">
      <c r="A56" s="7">
        <v>53</v>
      </c>
      <c r="B56" s="7" t="s">
        <v>79</v>
      </c>
      <c r="C56" s="7">
        <v>272</v>
      </c>
      <c r="D56" s="7">
        <f>C56/5*0.5</f>
        <v>27.2</v>
      </c>
      <c r="E56" s="7">
        <v>79.92</v>
      </c>
      <c r="F56" s="7">
        <f t="shared" si="4"/>
        <v>39.96</v>
      </c>
      <c r="G56" s="7">
        <f t="shared" si="5"/>
        <v>67.16</v>
      </c>
      <c r="H56" s="7" t="s">
        <v>12</v>
      </c>
      <c r="I56" s="7" t="s">
        <v>76</v>
      </c>
    </row>
    <row r="57" spans="1:9" ht="18.75">
      <c r="A57" s="7">
        <v>54</v>
      </c>
      <c r="B57" s="7" t="s">
        <v>81</v>
      </c>
      <c r="C57" s="7">
        <v>300</v>
      </c>
      <c r="D57" s="7">
        <f>C57/5*0.5</f>
        <v>30</v>
      </c>
      <c r="E57" s="7">
        <v>76.32</v>
      </c>
      <c r="F57" s="7">
        <f t="shared" si="4"/>
        <v>38.16</v>
      </c>
      <c r="G57" s="7">
        <f t="shared" si="5"/>
        <v>68.16</v>
      </c>
      <c r="H57" s="7" t="s">
        <v>12</v>
      </c>
      <c r="I57" s="7" t="s">
        <v>80</v>
      </c>
    </row>
    <row r="58" spans="1:9" ht="18.75">
      <c r="A58" s="7">
        <v>55</v>
      </c>
      <c r="B58" s="7" t="s">
        <v>82</v>
      </c>
      <c r="C58" s="7">
        <v>255</v>
      </c>
      <c r="D58" s="7">
        <f>C58/5*0.5</f>
        <v>25.5</v>
      </c>
      <c r="E58" s="7">
        <v>63.8</v>
      </c>
      <c r="F58" s="7">
        <f>E58*0.5</f>
        <v>31.9</v>
      </c>
      <c r="G58" s="7">
        <f>D58+F58</f>
        <v>57.4</v>
      </c>
      <c r="H58" s="7" t="s">
        <v>12</v>
      </c>
      <c r="I58" s="7" t="s">
        <v>80</v>
      </c>
    </row>
    <row r="59" spans="1:9" ht="18.75">
      <c r="A59" s="7">
        <v>56</v>
      </c>
      <c r="B59" s="7" t="s">
        <v>83</v>
      </c>
      <c r="C59" s="7">
        <v>394</v>
      </c>
      <c r="D59" s="7">
        <v>39.4</v>
      </c>
      <c r="E59" s="7">
        <v>87.04</v>
      </c>
      <c r="F59" s="7">
        <v>43.52</v>
      </c>
      <c r="G59" s="7">
        <v>82.92</v>
      </c>
      <c r="H59" s="7" t="s">
        <v>30</v>
      </c>
      <c r="I59" s="7" t="s">
        <v>84</v>
      </c>
    </row>
    <row r="60" spans="1:9" ht="18.75">
      <c r="A60" s="7">
        <v>57</v>
      </c>
      <c r="B60" s="7" t="s">
        <v>85</v>
      </c>
      <c r="C60" s="7">
        <v>377</v>
      </c>
      <c r="D60" s="7">
        <v>37.7</v>
      </c>
      <c r="E60" s="7">
        <v>85.12</v>
      </c>
      <c r="F60" s="7">
        <v>42.56</v>
      </c>
      <c r="G60" s="7">
        <v>80.26</v>
      </c>
      <c r="H60" s="7" t="s">
        <v>30</v>
      </c>
      <c r="I60" s="7" t="s">
        <v>84</v>
      </c>
    </row>
    <row r="61" spans="1:9" ht="18.75">
      <c r="A61" s="7">
        <v>58</v>
      </c>
      <c r="B61" s="7" t="s">
        <v>86</v>
      </c>
      <c r="C61" s="7">
        <v>378</v>
      </c>
      <c r="D61" s="7">
        <v>37.8</v>
      </c>
      <c r="E61" s="7">
        <v>82.36000000000001</v>
      </c>
      <c r="F61" s="7">
        <v>41.18000000000001</v>
      </c>
      <c r="G61" s="7">
        <v>78.98</v>
      </c>
      <c r="H61" s="7" t="s">
        <v>30</v>
      </c>
      <c r="I61" s="7" t="s">
        <v>84</v>
      </c>
    </row>
    <row r="62" spans="1:9" ht="18.75">
      <c r="A62" s="7">
        <v>59</v>
      </c>
      <c r="B62" s="7" t="s">
        <v>87</v>
      </c>
      <c r="C62" s="7">
        <v>366</v>
      </c>
      <c r="D62" s="7">
        <v>36.6</v>
      </c>
      <c r="E62" s="7">
        <v>84.52000000000001</v>
      </c>
      <c r="F62" s="7">
        <v>42.260000000000005</v>
      </c>
      <c r="G62" s="7">
        <v>78.86000000000001</v>
      </c>
      <c r="H62" s="7" t="s">
        <v>30</v>
      </c>
      <c r="I62" s="7" t="s">
        <v>84</v>
      </c>
    </row>
    <row r="63" spans="1:9" ht="18.75">
      <c r="A63" s="7">
        <v>60</v>
      </c>
      <c r="B63" s="7" t="s">
        <v>88</v>
      </c>
      <c r="C63" s="7">
        <v>361</v>
      </c>
      <c r="D63" s="7">
        <v>36.1</v>
      </c>
      <c r="E63" s="7">
        <v>85.19999999999999</v>
      </c>
      <c r="F63" s="7">
        <v>42.599999999999994</v>
      </c>
      <c r="G63" s="7">
        <v>78.69999999999999</v>
      </c>
      <c r="H63" s="7" t="s">
        <v>30</v>
      </c>
      <c r="I63" s="7" t="s">
        <v>84</v>
      </c>
    </row>
    <row r="64" spans="1:9" ht="18.75">
      <c r="A64" s="7">
        <v>61</v>
      </c>
      <c r="B64" s="7" t="s">
        <v>89</v>
      </c>
      <c r="C64" s="7">
        <v>385</v>
      </c>
      <c r="D64" s="7">
        <v>38.5</v>
      </c>
      <c r="E64" s="7">
        <v>76.24000000000001</v>
      </c>
      <c r="F64" s="7">
        <v>38.120000000000005</v>
      </c>
      <c r="G64" s="7">
        <v>76.62</v>
      </c>
      <c r="H64" s="7" t="s">
        <v>30</v>
      </c>
      <c r="I64" s="7" t="s">
        <v>84</v>
      </c>
    </row>
    <row r="65" spans="1:9" ht="18.75">
      <c r="A65" s="7">
        <v>62</v>
      </c>
      <c r="B65" s="7" t="s">
        <v>90</v>
      </c>
      <c r="C65" s="7">
        <v>320</v>
      </c>
      <c r="D65" s="7">
        <v>32</v>
      </c>
      <c r="E65" s="7">
        <v>83.64</v>
      </c>
      <c r="F65" s="7">
        <v>41.82</v>
      </c>
      <c r="G65" s="7">
        <v>73.82</v>
      </c>
      <c r="H65" s="7" t="s">
        <v>30</v>
      </c>
      <c r="I65" s="7" t="s">
        <v>84</v>
      </c>
    </row>
    <row r="66" spans="1:9" ht="18.75">
      <c r="A66" s="7">
        <v>63</v>
      </c>
      <c r="B66" s="7" t="s">
        <v>91</v>
      </c>
      <c r="C66" s="7">
        <v>329</v>
      </c>
      <c r="D66" s="7">
        <v>32.9</v>
      </c>
      <c r="E66" s="7">
        <v>81.68</v>
      </c>
      <c r="F66" s="7">
        <v>40.84</v>
      </c>
      <c r="G66" s="7">
        <v>73.74000000000001</v>
      </c>
      <c r="H66" s="7" t="s">
        <v>30</v>
      </c>
      <c r="I66" s="7" t="s">
        <v>84</v>
      </c>
    </row>
    <row r="67" spans="1:9" ht="18.75">
      <c r="A67" s="7">
        <v>64</v>
      </c>
      <c r="B67" s="7" t="s">
        <v>92</v>
      </c>
      <c r="C67" s="7">
        <v>312</v>
      </c>
      <c r="D67" s="7">
        <v>31.2</v>
      </c>
      <c r="E67" s="7">
        <v>83.28</v>
      </c>
      <c r="F67" s="7">
        <v>41.64</v>
      </c>
      <c r="G67" s="7">
        <v>72.84</v>
      </c>
      <c r="H67" s="7" t="s">
        <v>30</v>
      </c>
      <c r="I67" s="7" t="s">
        <v>84</v>
      </c>
    </row>
    <row r="68" spans="1:9" ht="18.75">
      <c r="A68" s="7">
        <v>65</v>
      </c>
      <c r="B68" s="7" t="s">
        <v>93</v>
      </c>
      <c r="C68" s="7">
        <v>310</v>
      </c>
      <c r="D68" s="7">
        <v>31</v>
      </c>
      <c r="E68" s="7">
        <v>82.68</v>
      </c>
      <c r="F68" s="7">
        <v>41.34</v>
      </c>
      <c r="G68" s="7">
        <v>72.34</v>
      </c>
      <c r="H68" s="7" t="s">
        <v>30</v>
      </c>
      <c r="I68" s="7" t="s">
        <v>84</v>
      </c>
    </row>
    <row r="69" spans="1:9" ht="18.75">
      <c r="A69" s="7">
        <v>66</v>
      </c>
      <c r="B69" s="7" t="s">
        <v>94</v>
      </c>
      <c r="C69" s="7">
        <v>321</v>
      </c>
      <c r="D69" s="7">
        <v>32.1</v>
      </c>
      <c r="E69" s="7">
        <v>75.48</v>
      </c>
      <c r="F69" s="7">
        <v>37.74</v>
      </c>
      <c r="G69" s="7">
        <v>69.84</v>
      </c>
      <c r="H69" s="7" t="s">
        <v>30</v>
      </c>
      <c r="I69" s="7" t="s">
        <v>84</v>
      </c>
    </row>
    <row r="70" spans="1:9" ht="18.75">
      <c r="A70" s="7">
        <v>67</v>
      </c>
      <c r="B70" s="7" t="s">
        <v>95</v>
      </c>
      <c r="C70" s="7">
        <v>321</v>
      </c>
      <c r="D70" s="7">
        <v>32.1</v>
      </c>
      <c r="E70" s="7">
        <v>72.16</v>
      </c>
      <c r="F70" s="7">
        <v>36.08</v>
      </c>
      <c r="G70" s="7">
        <v>68.18</v>
      </c>
      <c r="H70" s="7" t="s">
        <v>30</v>
      </c>
      <c r="I70" s="7" t="s">
        <v>84</v>
      </c>
    </row>
    <row r="71" spans="1:9" ht="18.75">
      <c r="A71" s="7">
        <v>68</v>
      </c>
      <c r="B71" s="7" t="s">
        <v>96</v>
      </c>
      <c r="C71" s="7">
        <v>328</v>
      </c>
      <c r="D71" s="7">
        <v>32.8</v>
      </c>
      <c r="E71" s="7">
        <v>68.96000000000001</v>
      </c>
      <c r="F71" s="7">
        <v>34.480000000000004</v>
      </c>
      <c r="G71" s="7">
        <v>67.28</v>
      </c>
      <c r="H71" s="7" t="s">
        <v>30</v>
      </c>
      <c r="I71" s="7" t="s">
        <v>84</v>
      </c>
    </row>
    <row r="72" spans="1:9" ht="18.75">
      <c r="A72" s="7">
        <v>69</v>
      </c>
      <c r="B72" s="7" t="s">
        <v>97</v>
      </c>
      <c r="C72" s="7">
        <v>272</v>
      </c>
      <c r="D72" s="7">
        <v>27.2</v>
      </c>
      <c r="E72" s="7">
        <v>75.48</v>
      </c>
      <c r="F72" s="7">
        <v>37.74</v>
      </c>
      <c r="G72" s="7">
        <v>64.94</v>
      </c>
      <c r="H72" s="7" t="s">
        <v>30</v>
      </c>
      <c r="I72" s="7" t="s">
        <v>84</v>
      </c>
    </row>
    <row r="73" spans="1:9" ht="18.75">
      <c r="A73" s="7">
        <v>70</v>
      </c>
      <c r="B73" s="7" t="s">
        <v>98</v>
      </c>
      <c r="C73" s="7">
        <v>273</v>
      </c>
      <c r="D73" s="7">
        <v>27.3</v>
      </c>
      <c r="E73" s="7">
        <v>72.52000000000001</v>
      </c>
      <c r="F73" s="7">
        <v>36.260000000000005</v>
      </c>
      <c r="G73" s="7">
        <v>63.56</v>
      </c>
      <c r="H73" s="7" t="s">
        <v>30</v>
      </c>
      <c r="I73" s="7" t="s">
        <v>84</v>
      </c>
    </row>
    <row r="74" spans="1:11" ht="18.75">
      <c r="A74" s="7">
        <v>71</v>
      </c>
      <c r="B74" s="7" t="s">
        <v>99</v>
      </c>
      <c r="C74" s="7">
        <v>271</v>
      </c>
      <c r="D74" s="7">
        <v>27.1</v>
      </c>
      <c r="E74" s="7">
        <v>70.68</v>
      </c>
      <c r="F74" s="7">
        <v>35.34</v>
      </c>
      <c r="G74" s="7">
        <v>62.440000000000005</v>
      </c>
      <c r="H74" s="7" t="s">
        <v>30</v>
      </c>
      <c r="I74" s="7" t="s">
        <v>84</v>
      </c>
      <c r="K74" s="5"/>
    </row>
    <row r="75" spans="1:11" ht="18.75">
      <c r="A75" s="7">
        <v>72</v>
      </c>
      <c r="B75" s="7" t="s">
        <v>100</v>
      </c>
      <c r="C75" s="7">
        <v>329</v>
      </c>
      <c r="D75" s="7">
        <v>32.9</v>
      </c>
      <c r="E75" s="7">
        <v>84.88</v>
      </c>
      <c r="F75" s="7">
        <f t="shared" si="4"/>
        <v>42.44</v>
      </c>
      <c r="G75" s="7">
        <f t="shared" si="5"/>
        <v>75.34</v>
      </c>
      <c r="H75" s="7" t="s">
        <v>66</v>
      </c>
      <c r="I75" s="7" t="s">
        <v>101</v>
      </c>
      <c r="K75" s="12"/>
    </row>
    <row r="76" spans="1:11" ht="18.75">
      <c r="A76" s="7">
        <v>73</v>
      </c>
      <c r="B76" s="7" t="s">
        <v>102</v>
      </c>
      <c r="C76" s="7">
        <v>322</v>
      </c>
      <c r="D76" s="7">
        <v>32.2</v>
      </c>
      <c r="E76" s="7">
        <v>85.64</v>
      </c>
      <c r="F76" s="7">
        <f t="shared" si="4"/>
        <v>42.82</v>
      </c>
      <c r="G76" s="7">
        <f t="shared" si="5"/>
        <v>75.02000000000001</v>
      </c>
      <c r="H76" s="7" t="s">
        <v>66</v>
      </c>
      <c r="I76" s="7" t="s">
        <v>101</v>
      </c>
      <c r="K76" s="9"/>
    </row>
    <row r="77" spans="1:11" ht="18.75">
      <c r="A77" s="7">
        <v>74</v>
      </c>
      <c r="B77" s="7" t="s">
        <v>103</v>
      </c>
      <c r="C77" s="7">
        <v>327</v>
      </c>
      <c r="D77" s="7">
        <v>32.7</v>
      </c>
      <c r="E77" s="7">
        <v>82.80000000000001</v>
      </c>
      <c r="F77" s="7">
        <f t="shared" si="4"/>
        <v>41.400000000000006</v>
      </c>
      <c r="G77" s="7">
        <f t="shared" si="5"/>
        <v>74.10000000000001</v>
      </c>
      <c r="H77" s="7" t="s">
        <v>66</v>
      </c>
      <c r="I77" s="7" t="s">
        <v>101</v>
      </c>
      <c r="K77" s="9"/>
    </row>
    <row r="78" spans="1:11" ht="18.75">
      <c r="A78" s="7">
        <v>75</v>
      </c>
      <c r="B78" s="7" t="s">
        <v>104</v>
      </c>
      <c r="C78" s="7">
        <v>323</v>
      </c>
      <c r="D78" s="7">
        <v>32.3</v>
      </c>
      <c r="E78" s="7">
        <v>82.16</v>
      </c>
      <c r="F78" s="7">
        <f t="shared" si="4"/>
        <v>41.08</v>
      </c>
      <c r="G78" s="7">
        <f t="shared" si="5"/>
        <v>73.38</v>
      </c>
      <c r="H78" s="7" t="s">
        <v>66</v>
      </c>
      <c r="I78" s="7" t="s">
        <v>101</v>
      </c>
      <c r="K78" s="9"/>
    </row>
    <row r="79" spans="1:11" ht="18.75">
      <c r="A79" s="7">
        <v>76</v>
      </c>
      <c r="B79" s="7" t="s">
        <v>105</v>
      </c>
      <c r="C79" s="7">
        <v>346</v>
      </c>
      <c r="D79" s="7">
        <v>34.6</v>
      </c>
      <c r="E79" s="7">
        <v>73.08000000000001</v>
      </c>
      <c r="F79" s="7">
        <f t="shared" si="4"/>
        <v>36.540000000000006</v>
      </c>
      <c r="G79" s="7">
        <f t="shared" si="5"/>
        <v>71.14000000000001</v>
      </c>
      <c r="H79" s="7" t="s">
        <v>66</v>
      </c>
      <c r="I79" s="7" t="s">
        <v>101</v>
      </c>
      <c r="K79" s="9"/>
    </row>
    <row r="80" spans="1:11" ht="18.75">
      <c r="A80" s="7">
        <v>77</v>
      </c>
      <c r="B80" s="7" t="s">
        <v>106</v>
      </c>
      <c r="C80" s="7">
        <v>335</v>
      </c>
      <c r="D80" s="7">
        <v>33.5</v>
      </c>
      <c r="E80" s="7">
        <v>73.08000000000001</v>
      </c>
      <c r="F80" s="7">
        <f t="shared" si="4"/>
        <v>36.540000000000006</v>
      </c>
      <c r="G80" s="7">
        <f t="shared" si="5"/>
        <v>70.04</v>
      </c>
      <c r="H80" s="7" t="s">
        <v>66</v>
      </c>
      <c r="I80" s="7" t="s">
        <v>101</v>
      </c>
      <c r="K80" s="9"/>
    </row>
    <row r="81" spans="1:11" ht="18.75">
      <c r="A81" s="7">
        <v>78</v>
      </c>
      <c r="B81" s="7" t="s">
        <v>107</v>
      </c>
      <c r="C81" s="7">
        <v>324</v>
      </c>
      <c r="D81" s="7">
        <v>32.4</v>
      </c>
      <c r="E81" s="7">
        <v>74.92</v>
      </c>
      <c r="F81" s="7">
        <f t="shared" si="4"/>
        <v>37.46</v>
      </c>
      <c r="G81" s="7">
        <f t="shared" si="5"/>
        <v>69.86</v>
      </c>
      <c r="H81" s="7" t="s">
        <v>66</v>
      </c>
      <c r="I81" s="7" t="s">
        <v>101</v>
      </c>
      <c r="K81" s="12"/>
    </row>
    <row r="82" spans="1:11" ht="18.75">
      <c r="A82" s="7">
        <v>79</v>
      </c>
      <c r="B82" s="7" t="s">
        <v>108</v>
      </c>
      <c r="C82" s="7">
        <v>329</v>
      </c>
      <c r="D82" s="7">
        <v>32.9</v>
      </c>
      <c r="E82" s="7">
        <v>72.48</v>
      </c>
      <c r="F82" s="7">
        <f t="shared" si="4"/>
        <v>36.24</v>
      </c>
      <c r="G82" s="7">
        <f t="shared" si="5"/>
        <v>69.14</v>
      </c>
      <c r="H82" s="7" t="s">
        <v>66</v>
      </c>
      <c r="I82" s="7" t="s">
        <v>101</v>
      </c>
      <c r="K82" s="9"/>
    </row>
    <row r="83" spans="1:11" ht="18.75">
      <c r="A83" s="7">
        <v>80</v>
      </c>
      <c r="B83" s="7" t="s">
        <v>109</v>
      </c>
      <c r="C83" s="7">
        <v>325</v>
      </c>
      <c r="D83" s="7">
        <v>32.5</v>
      </c>
      <c r="E83" s="7">
        <v>72.88</v>
      </c>
      <c r="F83" s="7">
        <f t="shared" si="4"/>
        <v>36.44</v>
      </c>
      <c r="G83" s="7">
        <f t="shared" si="5"/>
        <v>68.94</v>
      </c>
      <c r="H83" s="7" t="s">
        <v>66</v>
      </c>
      <c r="I83" s="7" t="s">
        <v>101</v>
      </c>
      <c r="K83" s="5"/>
    </row>
    <row r="84" spans="1:11" ht="18.75">
      <c r="A84" s="7">
        <v>81</v>
      </c>
      <c r="B84" s="7" t="s">
        <v>110</v>
      </c>
      <c r="C84" s="7">
        <v>326</v>
      </c>
      <c r="D84" s="7">
        <v>32.6</v>
      </c>
      <c r="E84" s="7">
        <v>67.72</v>
      </c>
      <c r="F84" s="7">
        <f t="shared" si="4"/>
        <v>33.86</v>
      </c>
      <c r="G84" s="7">
        <f t="shared" si="5"/>
        <v>66.46000000000001</v>
      </c>
      <c r="H84" s="7" t="s">
        <v>66</v>
      </c>
      <c r="I84" s="7" t="s">
        <v>101</v>
      </c>
      <c r="K84" s="5"/>
    </row>
    <row r="85" spans="1:11" ht="18.75">
      <c r="A85" s="7">
        <v>82</v>
      </c>
      <c r="B85" s="7" t="s">
        <v>111</v>
      </c>
      <c r="C85" s="7">
        <v>326</v>
      </c>
      <c r="D85" s="7">
        <v>32.6</v>
      </c>
      <c r="E85" s="7">
        <v>67.52</v>
      </c>
      <c r="F85" s="7">
        <f t="shared" si="4"/>
        <v>33.76</v>
      </c>
      <c r="G85" s="7">
        <f t="shared" si="5"/>
        <v>66.36</v>
      </c>
      <c r="H85" s="7" t="s">
        <v>66</v>
      </c>
      <c r="I85" s="7" t="s">
        <v>101</v>
      </c>
      <c r="K85" s="5"/>
    </row>
    <row r="86" spans="1:11" ht="18.75">
      <c r="A86" s="7">
        <v>83</v>
      </c>
      <c r="B86" s="7" t="s">
        <v>74</v>
      </c>
      <c r="C86" s="7">
        <v>327</v>
      </c>
      <c r="D86" s="7">
        <f>C86/5*0.5</f>
        <v>32.7</v>
      </c>
      <c r="E86" s="7">
        <v>73.44</v>
      </c>
      <c r="F86" s="7">
        <f t="shared" si="4"/>
        <v>36.72</v>
      </c>
      <c r="G86" s="7">
        <f t="shared" si="5"/>
        <v>69.42</v>
      </c>
      <c r="H86" s="7" t="s">
        <v>16</v>
      </c>
      <c r="I86" s="7" t="s">
        <v>112</v>
      </c>
      <c r="K86" s="5"/>
    </row>
    <row r="87" spans="1:11" ht="18.75">
      <c r="A87" s="7">
        <v>84</v>
      </c>
      <c r="B87" s="7" t="s">
        <v>113</v>
      </c>
      <c r="C87" s="7">
        <v>322</v>
      </c>
      <c r="D87" s="7">
        <v>32.2</v>
      </c>
      <c r="E87" s="7">
        <v>82.24000000000001</v>
      </c>
      <c r="F87" s="7">
        <f t="shared" si="4"/>
        <v>41.120000000000005</v>
      </c>
      <c r="G87" s="7">
        <f t="shared" si="5"/>
        <v>73.32000000000001</v>
      </c>
      <c r="H87" s="7" t="s">
        <v>66</v>
      </c>
      <c r="I87" s="7" t="s">
        <v>114</v>
      </c>
      <c r="K87" s="9"/>
    </row>
    <row r="88" spans="1:11" ht="18.75">
      <c r="A88" s="7">
        <v>85</v>
      </c>
      <c r="B88" s="7" t="s">
        <v>115</v>
      </c>
      <c r="C88" s="7">
        <v>325</v>
      </c>
      <c r="D88" s="7">
        <v>32.5</v>
      </c>
      <c r="E88" s="7">
        <v>80.2</v>
      </c>
      <c r="F88" s="7">
        <f t="shared" si="4"/>
        <v>40.1</v>
      </c>
      <c r="G88" s="7">
        <f t="shared" si="5"/>
        <v>72.6</v>
      </c>
      <c r="H88" s="7" t="s">
        <v>66</v>
      </c>
      <c r="I88" s="7" t="s">
        <v>114</v>
      </c>
      <c r="K88" s="9"/>
    </row>
    <row r="89" spans="1:11" ht="18.75">
      <c r="A89" s="7">
        <v>86</v>
      </c>
      <c r="B89" s="7" t="s">
        <v>116</v>
      </c>
      <c r="C89" s="7">
        <v>325</v>
      </c>
      <c r="D89" s="7">
        <v>32.5</v>
      </c>
      <c r="E89" s="7">
        <v>70.03999999999999</v>
      </c>
      <c r="F89" s="7">
        <f t="shared" si="4"/>
        <v>35.019999999999996</v>
      </c>
      <c r="G89" s="7">
        <f t="shared" si="5"/>
        <v>67.52</v>
      </c>
      <c r="H89" s="7" t="s">
        <v>66</v>
      </c>
      <c r="I89" s="7" t="s">
        <v>114</v>
      </c>
      <c r="K89" s="9"/>
    </row>
    <row r="90" spans="1:11" ht="18.75">
      <c r="A90" s="7">
        <v>87</v>
      </c>
      <c r="B90" s="7" t="s">
        <v>117</v>
      </c>
      <c r="C90" s="7">
        <v>328</v>
      </c>
      <c r="D90" s="7">
        <v>32.8</v>
      </c>
      <c r="E90" s="7">
        <v>67.24000000000001</v>
      </c>
      <c r="F90" s="7">
        <f t="shared" si="4"/>
        <v>33.620000000000005</v>
      </c>
      <c r="G90" s="7">
        <f t="shared" si="5"/>
        <v>66.42</v>
      </c>
      <c r="H90" s="7" t="s">
        <v>66</v>
      </c>
      <c r="I90" s="7" t="s">
        <v>114</v>
      </c>
      <c r="K90" s="9"/>
    </row>
    <row r="91" spans="1:11" ht="18.75">
      <c r="A91" s="7">
        <v>88</v>
      </c>
      <c r="B91" s="7" t="s">
        <v>118</v>
      </c>
      <c r="C91" s="7">
        <v>329</v>
      </c>
      <c r="D91" s="7">
        <f>C91/5*0.5</f>
        <v>32.9</v>
      </c>
      <c r="E91" s="7">
        <v>78</v>
      </c>
      <c r="F91" s="7">
        <f t="shared" si="4"/>
        <v>39</v>
      </c>
      <c r="G91" s="7">
        <f t="shared" si="5"/>
        <v>71.9</v>
      </c>
      <c r="H91" s="7" t="s">
        <v>16</v>
      </c>
      <c r="I91" s="7" t="s">
        <v>119</v>
      </c>
      <c r="K91" s="9"/>
    </row>
    <row r="92" spans="1:9" ht="18.75">
      <c r="A92" s="7">
        <v>89</v>
      </c>
      <c r="B92" s="7" t="s">
        <v>120</v>
      </c>
      <c r="C92" s="7">
        <v>322</v>
      </c>
      <c r="D92" s="7">
        <f>C92/5*0.5</f>
        <v>32.2</v>
      </c>
      <c r="E92" s="7">
        <v>70.44</v>
      </c>
      <c r="F92" s="7">
        <f t="shared" si="4"/>
        <v>35.22</v>
      </c>
      <c r="G92" s="7">
        <f t="shared" si="5"/>
        <v>67.42</v>
      </c>
      <c r="H92" s="7" t="s">
        <v>16</v>
      </c>
      <c r="I92" s="7" t="s">
        <v>119</v>
      </c>
    </row>
  </sheetData>
  <sheetProtection/>
  <mergeCells count="8">
    <mergeCell ref="A1:I1"/>
    <mergeCell ref="A2:A3"/>
    <mergeCell ref="B2:B3"/>
    <mergeCell ref="C2:D2"/>
    <mergeCell ref="E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2018-03-30T08:44:06Z</dcterms:modified>
  <cp:category/>
  <cp:version/>
  <cp:contentType/>
  <cp:contentStatus/>
</cp:coreProperties>
</file>