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<sst xmlns="http://schemas.openxmlformats.org/spreadsheetml/2006/main" count="89" uniqueCount="47">
  <si>
    <r>
      <t>202</t>
    </r>
    <r>
      <rPr>
        <u val="single"/>
        <sz val="16"/>
        <rFont val="宋体"/>
        <family val="0"/>
      </rPr>
      <t>1</t>
    </r>
    <r>
      <rPr>
        <u val="single"/>
        <sz val="16"/>
        <rFont val="宋体"/>
        <family val="0"/>
      </rPr>
      <t xml:space="preserve"> </t>
    </r>
    <r>
      <rPr>
        <sz val="16"/>
        <rFont val="宋体"/>
        <family val="0"/>
      </rPr>
      <t>年</t>
    </r>
    <r>
      <rPr>
        <u val="single"/>
        <sz val="16"/>
        <rFont val="宋体"/>
        <family val="0"/>
      </rPr>
      <t xml:space="preserve">  学科教学（美术） </t>
    </r>
    <r>
      <rPr>
        <sz val="16"/>
        <rFont val="宋体"/>
        <family val="0"/>
      </rPr>
      <t>专业硕士研究生第</t>
    </r>
    <r>
      <rPr>
        <u val="single"/>
        <sz val="16"/>
        <rFont val="宋体"/>
        <family val="0"/>
      </rPr>
      <t xml:space="preserve"> </t>
    </r>
    <r>
      <rPr>
        <u val="single"/>
        <sz val="16"/>
        <rFont val="宋体"/>
        <family val="0"/>
      </rPr>
      <t>一志愿</t>
    </r>
    <r>
      <rPr>
        <u val="single"/>
        <sz val="16"/>
        <rFont val="宋体"/>
        <family val="0"/>
      </rPr>
      <t xml:space="preserve"> </t>
    </r>
    <r>
      <rPr>
        <sz val="16"/>
        <rFont val="宋体"/>
        <family val="0"/>
      </rPr>
      <t>批复试成绩及录取意见表</t>
    </r>
  </si>
  <si>
    <t xml:space="preserve">学院（盖章）：        美术学院     </t>
  </si>
  <si>
    <t>序号</t>
  </si>
  <si>
    <t>姓名</t>
  </si>
  <si>
    <t>考生编号</t>
  </si>
  <si>
    <t>志愿类别</t>
  </si>
  <si>
    <t>专项计划</t>
  </si>
  <si>
    <t>初试成绩</t>
  </si>
  <si>
    <t>复试成绩</t>
  </si>
  <si>
    <t>合计</t>
  </si>
  <si>
    <t>总成绩</t>
  </si>
  <si>
    <t>是否拟录取</t>
  </si>
  <si>
    <t xml:space="preserve">拟录取专业(方向) </t>
  </si>
  <si>
    <t>学习方式</t>
  </si>
  <si>
    <t>录取类别</t>
  </si>
  <si>
    <t>备注</t>
  </si>
  <si>
    <t>复试科目考核</t>
  </si>
  <si>
    <t>综合素质考核</t>
  </si>
  <si>
    <t>李桂珊</t>
  </si>
  <si>
    <t>105881234500973</t>
  </si>
  <si>
    <t>第一志愿</t>
  </si>
  <si>
    <t>无</t>
  </si>
  <si>
    <t>是</t>
  </si>
  <si>
    <t>学科教学（美术）</t>
  </si>
  <si>
    <t>全日制</t>
  </si>
  <si>
    <t>非定向就业</t>
  </si>
  <si>
    <t>罗植健</t>
  </si>
  <si>
    <t>105881234500578</t>
  </si>
  <si>
    <t>卢敏婷</t>
  </si>
  <si>
    <t>105881234500972</t>
  </si>
  <si>
    <t>王寒秋</t>
  </si>
  <si>
    <t>105881234501658</t>
  </si>
  <si>
    <t>莫洪静</t>
  </si>
  <si>
    <t>105881234500579</t>
  </si>
  <si>
    <t>吴紫如</t>
  </si>
  <si>
    <t>105881234500789</t>
  </si>
  <si>
    <t>刘思婷</t>
  </si>
  <si>
    <t>105881234501488</t>
  </si>
  <si>
    <t>李孟韩</t>
  </si>
  <si>
    <t>105881234501879</t>
  </si>
  <si>
    <t xml:space="preserve">填表说明：1、成绩计算公式：复试成绩＝复试科目考核成绩（满分100分）＋综合素质考核成绩（满分100分）； 
         总成绩＝初试总成绩/5×60%＋复试成绩/2×40%来计算；各栏成绩保留小数点后两位；
          2、志愿类别：第一志愿、调剂；
          3、专项计划:少干计划、退役士兵计划；
          4、是否拟录取：是或者否，否的在备注栏中注明是否候补；                                                                                               
          5、学习方式：全日制、非全日制                                                                                                                              </t>
  </si>
  <si>
    <t xml:space="preserve">          6、录取类别：定向就业、非定向就业、粤东西北计划</t>
  </si>
  <si>
    <t xml:space="preserve">          7、此表签字盖章后交研究生院存档。</t>
  </si>
  <si>
    <t>表格制作：</t>
  </si>
  <si>
    <t>分数审核：</t>
  </si>
  <si>
    <t>复试小组组长签字（单位公章）：</t>
  </si>
  <si>
    <t xml:space="preserve">       日期：     年     月     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</si>
</sst>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u val="single"/>
      <sz val="16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76" fontId="5" fillId="33" borderId="12" xfId="0" applyNumberFormat="1" applyFon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176" fontId="0" fillId="34" borderId="10" xfId="0" applyNumberFormat="1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176" fontId="5" fillId="33" borderId="11" xfId="0" applyNumberFormat="1" applyFont="1" applyFill="1" applyBorder="1" applyAlignment="1">
      <alignment horizontal="center" vertical="center"/>
    </xf>
    <xf numFmtId="176" fontId="5" fillId="33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2" fontId="0" fillId="34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workbookViewId="0" topLeftCell="A1">
      <selection activeCell="A18" sqref="A18:I18"/>
    </sheetView>
  </sheetViews>
  <sheetFormatPr defaultColWidth="8.625" defaultRowHeight="14.25"/>
  <cols>
    <col min="1" max="1" width="6.875" style="2" customWidth="1"/>
    <col min="2" max="2" width="8.625" style="2" customWidth="1"/>
    <col min="3" max="3" width="17.00390625" style="2" customWidth="1"/>
    <col min="4" max="4" width="12.625" style="2" customWidth="1"/>
    <col min="5" max="5" width="8.375" style="2" customWidth="1"/>
    <col min="6" max="6" width="8.625" style="2" customWidth="1"/>
    <col min="7" max="7" width="14.625" style="3" customWidth="1"/>
    <col min="8" max="8" width="15.375" style="3" customWidth="1"/>
    <col min="9" max="9" width="8.625" style="3" customWidth="1"/>
    <col min="10" max="10" width="12.25390625" style="2" customWidth="1"/>
    <col min="11" max="11" width="11.75390625" style="2" customWidth="1"/>
    <col min="12" max="12" width="17.125" style="2" customWidth="1"/>
    <col min="13" max="13" width="10.875" style="2" customWidth="1"/>
    <col min="14" max="14" width="14.25390625" style="2" customWidth="1"/>
    <col min="15" max="16384" width="8.625" style="2" customWidth="1"/>
  </cols>
  <sheetData>
    <row r="1" spans="1:15" ht="3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30" customHeight="1">
      <c r="A2" s="5" t="s">
        <v>1</v>
      </c>
      <c r="B2" s="5"/>
      <c r="C2" s="5"/>
      <c r="D2" s="5"/>
      <c r="E2" s="5"/>
      <c r="F2" s="5"/>
      <c r="G2" s="5"/>
      <c r="H2" s="6"/>
      <c r="I2" s="6"/>
      <c r="J2" s="6"/>
      <c r="K2" s="6"/>
      <c r="L2" s="23"/>
      <c r="M2" s="23"/>
      <c r="N2" s="6"/>
      <c r="O2" s="6"/>
    </row>
    <row r="3" spans="1:15" ht="24.75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7" t="s">
        <v>7</v>
      </c>
      <c r="G3" s="9" t="s">
        <v>8</v>
      </c>
      <c r="H3" s="10"/>
      <c r="I3" s="24" t="s">
        <v>9</v>
      </c>
      <c r="J3" s="8" t="s">
        <v>10</v>
      </c>
      <c r="K3" s="8" t="s">
        <v>11</v>
      </c>
      <c r="L3" s="7" t="s">
        <v>12</v>
      </c>
      <c r="M3" s="8" t="s">
        <v>13</v>
      </c>
      <c r="N3" s="8" t="s">
        <v>14</v>
      </c>
      <c r="O3" s="8" t="s">
        <v>15</v>
      </c>
    </row>
    <row r="4" spans="1:15" s="1" customFormat="1" ht="21.75" customHeight="1">
      <c r="A4" s="7"/>
      <c r="B4" s="7"/>
      <c r="C4" s="7"/>
      <c r="D4" s="11"/>
      <c r="E4" s="11"/>
      <c r="F4" s="7"/>
      <c r="G4" s="12" t="s">
        <v>16</v>
      </c>
      <c r="H4" s="12" t="s">
        <v>17</v>
      </c>
      <c r="I4" s="25"/>
      <c r="J4" s="11"/>
      <c r="K4" s="11"/>
      <c r="L4" s="7"/>
      <c r="M4" s="11"/>
      <c r="N4" s="11"/>
      <c r="O4" s="11"/>
    </row>
    <row r="5" spans="1:15" ht="29.25" customHeight="1">
      <c r="A5" s="13">
        <v>1</v>
      </c>
      <c r="B5" s="14" t="s">
        <v>18</v>
      </c>
      <c r="C5" s="14" t="s">
        <v>19</v>
      </c>
      <c r="D5" s="15" t="s">
        <v>20</v>
      </c>
      <c r="E5" s="15" t="s">
        <v>21</v>
      </c>
      <c r="F5" s="14">
        <v>387</v>
      </c>
      <c r="G5" s="16">
        <v>81.17</v>
      </c>
      <c r="H5" s="17">
        <v>87.4</v>
      </c>
      <c r="I5" s="17">
        <f aca="true" t="shared" si="0" ref="I5:I12">G5+H5</f>
        <v>168.57</v>
      </c>
      <c r="J5" s="18">
        <f aca="true" t="shared" si="1" ref="J5:J12">ROUND(F5/5*0.6+I5/2*0.4,2)</f>
        <v>80.15</v>
      </c>
      <c r="K5" s="14" t="s">
        <v>22</v>
      </c>
      <c r="L5" s="14" t="s">
        <v>23</v>
      </c>
      <c r="M5" s="13" t="s">
        <v>24</v>
      </c>
      <c r="N5" s="26" t="s">
        <v>25</v>
      </c>
      <c r="O5" s="27"/>
    </row>
    <row r="6" spans="1:15" ht="29.25" customHeight="1">
      <c r="A6" s="13">
        <v>2</v>
      </c>
      <c r="B6" s="14" t="s">
        <v>26</v>
      </c>
      <c r="C6" s="14" t="s">
        <v>27</v>
      </c>
      <c r="D6" s="15" t="s">
        <v>20</v>
      </c>
      <c r="E6" s="15" t="s">
        <v>21</v>
      </c>
      <c r="F6" s="14">
        <v>371</v>
      </c>
      <c r="G6" s="16">
        <v>88</v>
      </c>
      <c r="H6" s="17">
        <v>88.73</v>
      </c>
      <c r="I6" s="17">
        <f t="shared" si="0"/>
        <v>176.73000000000002</v>
      </c>
      <c r="J6" s="18">
        <f t="shared" si="1"/>
        <v>79.87</v>
      </c>
      <c r="K6" s="14" t="s">
        <v>22</v>
      </c>
      <c r="L6" s="14" t="s">
        <v>23</v>
      </c>
      <c r="M6" s="13" t="s">
        <v>24</v>
      </c>
      <c r="N6" s="26" t="s">
        <v>25</v>
      </c>
      <c r="O6" s="26"/>
    </row>
    <row r="7" spans="1:15" ht="29.25" customHeight="1">
      <c r="A7" s="13">
        <v>3</v>
      </c>
      <c r="B7" s="14" t="s">
        <v>28</v>
      </c>
      <c r="C7" s="14" t="s">
        <v>29</v>
      </c>
      <c r="D7" s="15" t="s">
        <v>20</v>
      </c>
      <c r="E7" s="15" t="s">
        <v>21</v>
      </c>
      <c r="F7" s="14">
        <v>363</v>
      </c>
      <c r="G7" s="16">
        <v>87</v>
      </c>
      <c r="H7" s="17">
        <v>85.13</v>
      </c>
      <c r="I7" s="17">
        <f t="shared" si="0"/>
        <v>172.13</v>
      </c>
      <c r="J7" s="18">
        <f t="shared" si="1"/>
        <v>77.99</v>
      </c>
      <c r="K7" s="14" t="s">
        <v>22</v>
      </c>
      <c r="L7" s="14" t="s">
        <v>23</v>
      </c>
      <c r="M7" s="13" t="s">
        <v>24</v>
      </c>
      <c r="N7" s="26" t="s">
        <v>25</v>
      </c>
      <c r="O7" s="26"/>
    </row>
    <row r="8" spans="1:15" ht="29.25" customHeight="1">
      <c r="A8" s="13">
        <v>4</v>
      </c>
      <c r="B8" s="14" t="s">
        <v>30</v>
      </c>
      <c r="C8" s="14" t="s">
        <v>31</v>
      </c>
      <c r="D8" s="15" t="s">
        <v>20</v>
      </c>
      <c r="E8" s="15" t="s">
        <v>21</v>
      </c>
      <c r="F8" s="14">
        <v>350</v>
      </c>
      <c r="G8" s="16">
        <v>84.5</v>
      </c>
      <c r="H8" s="17">
        <v>86.4</v>
      </c>
      <c r="I8" s="17">
        <f t="shared" si="0"/>
        <v>170.9</v>
      </c>
      <c r="J8" s="18">
        <f t="shared" si="1"/>
        <v>76.18</v>
      </c>
      <c r="K8" s="14" t="s">
        <v>22</v>
      </c>
      <c r="L8" s="14" t="s">
        <v>23</v>
      </c>
      <c r="M8" s="13" t="s">
        <v>24</v>
      </c>
      <c r="N8" s="26" t="s">
        <v>25</v>
      </c>
      <c r="O8" s="26"/>
    </row>
    <row r="9" spans="1:15" ht="29.25" customHeight="1">
      <c r="A9" s="13">
        <v>5</v>
      </c>
      <c r="B9" s="14" t="s">
        <v>32</v>
      </c>
      <c r="C9" s="14" t="s">
        <v>33</v>
      </c>
      <c r="D9" s="15" t="s">
        <v>20</v>
      </c>
      <c r="E9" s="15" t="s">
        <v>21</v>
      </c>
      <c r="F9" s="14">
        <v>347</v>
      </c>
      <c r="G9" s="16">
        <v>86.67</v>
      </c>
      <c r="H9" s="17">
        <v>84.93</v>
      </c>
      <c r="I9" s="17">
        <f t="shared" si="0"/>
        <v>171.60000000000002</v>
      </c>
      <c r="J9" s="18">
        <f t="shared" si="1"/>
        <v>75.96</v>
      </c>
      <c r="K9" s="14" t="s">
        <v>22</v>
      </c>
      <c r="L9" s="14" t="s">
        <v>23</v>
      </c>
      <c r="M9" s="13" t="s">
        <v>24</v>
      </c>
      <c r="N9" s="26" t="s">
        <v>25</v>
      </c>
      <c r="O9" s="26"/>
    </row>
    <row r="10" spans="1:15" ht="29.25" customHeight="1">
      <c r="A10" s="13">
        <v>6</v>
      </c>
      <c r="B10" s="14" t="s">
        <v>34</v>
      </c>
      <c r="C10" s="14" t="s">
        <v>35</v>
      </c>
      <c r="D10" s="15" t="s">
        <v>20</v>
      </c>
      <c r="E10" s="15" t="s">
        <v>21</v>
      </c>
      <c r="F10" s="14">
        <v>347</v>
      </c>
      <c r="G10" s="16">
        <v>81.17</v>
      </c>
      <c r="H10" s="17">
        <v>85.6</v>
      </c>
      <c r="I10" s="17">
        <f t="shared" si="0"/>
        <v>166.76999999999998</v>
      </c>
      <c r="J10" s="18">
        <f t="shared" si="1"/>
        <v>74.99</v>
      </c>
      <c r="K10" s="14" t="s">
        <v>22</v>
      </c>
      <c r="L10" s="14" t="s">
        <v>23</v>
      </c>
      <c r="M10" s="13" t="s">
        <v>24</v>
      </c>
      <c r="N10" s="26" t="s">
        <v>25</v>
      </c>
      <c r="O10" s="26"/>
    </row>
    <row r="11" spans="1:15" ht="29.25" customHeight="1">
      <c r="A11" s="13">
        <v>7</v>
      </c>
      <c r="B11" s="18" t="s">
        <v>36</v>
      </c>
      <c r="C11" s="14" t="s">
        <v>37</v>
      </c>
      <c r="D11" s="15" t="s">
        <v>20</v>
      </c>
      <c r="E11" s="15" t="s">
        <v>21</v>
      </c>
      <c r="F11" s="14">
        <v>340</v>
      </c>
      <c r="G11" s="16">
        <v>83.5</v>
      </c>
      <c r="H11" s="17">
        <v>84.73</v>
      </c>
      <c r="I11" s="17">
        <f t="shared" si="0"/>
        <v>168.23000000000002</v>
      </c>
      <c r="J11" s="18">
        <f t="shared" si="1"/>
        <v>74.45</v>
      </c>
      <c r="K11" s="14" t="s">
        <v>22</v>
      </c>
      <c r="L11" s="14" t="s">
        <v>23</v>
      </c>
      <c r="M11" s="13" t="s">
        <v>24</v>
      </c>
      <c r="N11" s="26" t="s">
        <v>25</v>
      </c>
      <c r="O11" s="26"/>
    </row>
    <row r="12" spans="1:15" ht="29.25" customHeight="1">
      <c r="A12" s="13">
        <v>8</v>
      </c>
      <c r="B12" s="14" t="s">
        <v>38</v>
      </c>
      <c r="C12" s="14" t="s">
        <v>39</v>
      </c>
      <c r="D12" s="15" t="s">
        <v>20</v>
      </c>
      <c r="E12" s="15" t="s">
        <v>21</v>
      </c>
      <c r="F12" s="14">
        <v>338</v>
      </c>
      <c r="G12" s="16">
        <v>82.5</v>
      </c>
      <c r="H12" s="17">
        <v>83.2</v>
      </c>
      <c r="I12" s="17">
        <f t="shared" si="0"/>
        <v>165.7</v>
      </c>
      <c r="J12" s="28">
        <f t="shared" si="1"/>
        <v>73.7</v>
      </c>
      <c r="K12" s="14" t="s">
        <v>22</v>
      </c>
      <c r="L12" s="14" t="s">
        <v>23</v>
      </c>
      <c r="M12" s="13" t="s">
        <v>24</v>
      </c>
      <c r="N12" s="26" t="s">
        <v>25</v>
      </c>
      <c r="O12" s="26"/>
    </row>
    <row r="13" spans="1:15" ht="26.25" customHeight="1">
      <c r="A13" s="19" t="s">
        <v>40</v>
      </c>
      <c r="B13" s="19"/>
      <c r="C13" s="19"/>
      <c r="D13" s="19"/>
      <c r="E13" s="19"/>
      <c r="F13" s="19"/>
      <c r="G13" s="19"/>
      <c r="H13" s="19"/>
      <c r="I13" s="19"/>
      <c r="J13" s="29"/>
      <c r="K13" s="29"/>
      <c r="L13" s="30"/>
      <c r="M13" s="30"/>
      <c r="N13" s="30"/>
      <c r="O13" s="30"/>
    </row>
    <row r="14" spans="1:15" ht="14.25">
      <c r="A14" s="19"/>
      <c r="B14" s="19"/>
      <c r="C14" s="19"/>
      <c r="D14" s="19"/>
      <c r="E14" s="19"/>
      <c r="F14" s="19"/>
      <c r="G14" s="19"/>
      <c r="H14" s="19"/>
      <c r="I14" s="19"/>
      <c r="J14" s="31"/>
      <c r="K14" s="31"/>
      <c r="L14" s="31"/>
      <c r="M14" s="31"/>
      <c r="N14" s="31"/>
      <c r="O14" s="31"/>
    </row>
    <row r="15" spans="1:15" ht="14.25">
      <c r="A15" s="19"/>
      <c r="B15" s="19"/>
      <c r="C15" s="19"/>
      <c r="D15" s="19"/>
      <c r="E15" s="19"/>
      <c r="F15" s="19"/>
      <c r="G15" s="19"/>
      <c r="H15" s="19"/>
      <c r="I15" s="19"/>
      <c r="J15" s="31"/>
      <c r="K15" s="31"/>
      <c r="L15" s="31"/>
      <c r="M15" s="31"/>
      <c r="N15" s="31"/>
      <c r="O15" s="31"/>
    </row>
    <row r="16" spans="1:15" ht="33" customHeight="1">
      <c r="A16" s="19"/>
      <c r="B16" s="19"/>
      <c r="C16" s="19"/>
      <c r="D16" s="19"/>
      <c r="E16" s="19"/>
      <c r="F16" s="19"/>
      <c r="G16" s="19"/>
      <c r="H16" s="19"/>
      <c r="I16" s="19"/>
      <c r="J16" s="31"/>
      <c r="K16" s="31"/>
      <c r="L16" s="31"/>
      <c r="M16" s="31"/>
      <c r="N16" s="31"/>
      <c r="O16" s="31"/>
    </row>
    <row r="17" spans="1:15" ht="12.75" customHeight="1">
      <c r="A17" s="19" t="s">
        <v>41</v>
      </c>
      <c r="B17" s="19"/>
      <c r="C17" s="19"/>
      <c r="D17" s="19"/>
      <c r="E17" s="19"/>
      <c r="F17" s="19"/>
      <c r="G17" s="19"/>
      <c r="H17" s="19"/>
      <c r="I17" s="19"/>
      <c r="J17" s="31"/>
      <c r="K17" s="31"/>
      <c r="L17" s="31"/>
      <c r="M17" s="31"/>
      <c r="N17" s="31"/>
      <c r="O17" s="31"/>
    </row>
    <row r="18" spans="1:15" ht="12.75" customHeight="1">
      <c r="A18" s="19" t="s">
        <v>42</v>
      </c>
      <c r="B18" s="19"/>
      <c r="C18" s="19"/>
      <c r="D18" s="19"/>
      <c r="E18" s="19"/>
      <c r="F18" s="19"/>
      <c r="G18" s="19"/>
      <c r="H18" s="19"/>
      <c r="I18" s="19"/>
      <c r="J18" s="31"/>
      <c r="K18" s="31"/>
      <c r="L18" s="31"/>
      <c r="M18" s="31"/>
      <c r="N18" s="31"/>
      <c r="O18" s="31"/>
    </row>
    <row r="19" spans="1:15" ht="12.75" customHeight="1">
      <c r="A19" s="19"/>
      <c r="B19" s="19"/>
      <c r="C19" s="19"/>
      <c r="D19" s="19"/>
      <c r="E19" s="19"/>
      <c r="F19" s="19"/>
      <c r="G19" s="19"/>
      <c r="H19" s="19"/>
      <c r="I19" s="19"/>
      <c r="J19" s="31"/>
      <c r="K19" s="31"/>
      <c r="L19" s="31"/>
      <c r="M19" s="31"/>
      <c r="N19" s="31"/>
      <c r="O19" s="31"/>
    </row>
    <row r="20" spans="1:15" ht="12.75" customHeight="1">
      <c r="A20" s="19"/>
      <c r="B20" s="19"/>
      <c r="C20" s="19"/>
      <c r="D20" s="19"/>
      <c r="E20" s="19"/>
      <c r="F20" s="19"/>
      <c r="G20" s="19"/>
      <c r="H20" s="19"/>
      <c r="I20" s="19"/>
      <c r="J20" s="31"/>
      <c r="K20" s="31"/>
      <c r="L20" s="31"/>
      <c r="M20" s="31"/>
      <c r="N20" s="31"/>
      <c r="O20" s="31"/>
    </row>
    <row r="21" spans="1:15" ht="21" customHeight="1">
      <c r="A21" s="20" t="s">
        <v>43</v>
      </c>
      <c r="B21" s="20"/>
      <c r="C21" s="20"/>
      <c r="D21" s="20"/>
      <c r="E21" s="20"/>
      <c r="F21" s="20"/>
      <c r="G21" s="20"/>
      <c r="H21" s="20"/>
      <c r="I21" s="32" t="s">
        <v>44</v>
      </c>
      <c r="J21" s="32"/>
      <c r="K21" s="32"/>
      <c r="L21" s="33"/>
      <c r="M21" s="33"/>
      <c r="N21" s="32"/>
      <c r="O21" s="32"/>
    </row>
    <row r="22" spans="1:15" ht="36.75" customHeight="1">
      <c r="A22" s="21" t="s">
        <v>45</v>
      </c>
      <c r="B22" s="21"/>
      <c r="C22" s="21"/>
      <c r="D22" s="21"/>
      <c r="E22" s="21"/>
      <c r="F22" s="21"/>
      <c r="G22" s="21"/>
      <c r="H22" s="22"/>
      <c r="I22" s="34"/>
      <c r="J22" s="34"/>
      <c r="K22" s="34"/>
      <c r="L22" s="21"/>
      <c r="M22" s="21"/>
      <c r="N22" s="34"/>
      <c r="O22" s="34"/>
    </row>
    <row r="23" spans="1:13" ht="23.25" customHeight="1">
      <c r="A23" s="2" t="s">
        <v>46</v>
      </c>
      <c r="G23" s="2"/>
      <c r="H23" s="2"/>
      <c r="I23" s="2"/>
      <c r="L23" s="21"/>
      <c r="M23" s="21"/>
    </row>
  </sheetData>
  <sheetProtection/>
  <mergeCells count="21">
    <mergeCell ref="A1:O1"/>
    <mergeCell ref="A2:G2"/>
    <mergeCell ref="G3:H3"/>
    <mergeCell ref="A17:I17"/>
    <mergeCell ref="A18:I18"/>
    <mergeCell ref="A21:H21"/>
    <mergeCell ref="A23:H23"/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L3:L4"/>
    <mergeCell ref="M3:M4"/>
    <mergeCell ref="N3:N4"/>
    <mergeCell ref="O3:O4"/>
    <mergeCell ref="A13:I16"/>
  </mergeCells>
  <printOptions/>
  <pageMargins left="0.7" right="0.7" top="0.75" bottom="0.75" header="0.3" footer="0.3"/>
  <pageSetup fitToHeight="0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永恒的轮回</cp:lastModifiedBy>
  <cp:lastPrinted>2021-04-01T08:49:58Z</cp:lastPrinted>
  <dcterms:created xsi:type="dcterms:W3CDTF">2012-04-03T07:35:02Z</dcterms:created>
  <dcterms:modified xsi:type="dcterms:W3CDTF">2021-04-05T11:46:42Z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C2C9D8D0D1AB436DB09336BFEF199F0A</vt:lpwstr>
  </property>
</Properties>
</file>