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<sst xmlns="http://schemas.openxmlformats.org/spreadsheetml/2006/main" count="206" uniqueCount="80">
  <si>
    <t>序号</t>
  </si>
  <si>
    <t>专业名称</t>
  </si>
  <si>
    <t>姓名</t>
  </si>
  <si>
    <t>学号</t>
  </si>
  <si>
    <t>素质评价成绩</t>
  </si>
  <si>
    <t>素质评价成绩名次</t>
  </si>
  <si>
    <t>外语语种、等级及成绩</t>
  </si>
  <si>
    <t>获奖情况-认证</t>
  </si>
  <si>
    <t>专利认证-认证</t>
  </si>
  <si>
    <t>论文发表-认证</t>
  </si>
  <si>
    <t>挑战杯全国大学生课外学术科技作品竞赛</t>
  </si>
  <si>
    <t>创青春全国大学生创业计划竞赛</t>
  </si>
  <si>
    <t>中国“互联网+”大学生创新创业大赛</t>
  </si>
  <si>
    <t>全国大学生数学建模竞赛</t>
  </si>
  <si>
    <t>全国大学生电子设计竞赛</t>
  </si>
  <si>
    <t>全国大学生智能汽车竞赛</t>
  </si>
  <si>
    <t>全国大学生机械创新设计大赛</t>
  </si>
  <si>
    <t>中国大学生iCAN物联网创新创业大赛</t>
  </si>
  <si>
    <t>全国大学生工程训练综合能力竞赛</t>
  </si>
  <si>
    <t>全国大学生化工安全设计大赛</t>
  </si>
  <si>
    <t>全国大学生广告艺术大赛</t>
  </si>
  <si>
    <t>全国师范院校师范生教学技能大赛</t>
  </si>
  <si>
    <t>全国周培源大学生力学竞赛</t>
  </si>
  <si>
    <t>全国大学生结构设计大赛</t>
  </si>
  <si>
    <t>全国大学生英语竞赛</t>
  </si>
  <si>
    <t>全国大学生工业自动化挑战赛</t>
  </si>
  <si>
    <t>全国大学生信息技术应用大赛</t>
  </si>
  <si>
    <t>全国软件专业人才设计与创业大赛</t>
  </si>
  <si>
    <t>全国大学生“用友杯”沙盘模拟经营大赛</t>
  </si>
  <si>
    <t>全国英语演讲大赛</t>
  </si>
  <si>
    <t>全国大学生网络商务创新应用大赛</t>
  </si>
  <si>
    <t>全国大学生工业设计大赛</t>
  </si>
  <si>
    <t>全国高等医学院校大学生临床技能大赛</t>
  </si>
  <si>
    <t>全国医学影像学专业大学生实践技能大赛</t>
  </si>
  <si>
    <t>中国软件杯大学生软件设计大赛</t>
  </si>
  <si>
    <t>美国大学生数学建模竞赛</t>
  </si>
  <si>
    <t>已授权专利、已发表论文</t>
  </si>
  <si>
    <t>获奖情况</t>
  </si>
  <si>
    <t>获奖分值</t>
  </si>
  <si>
    <t>类别系数</t>
  </si>
  <si>
    <t>作者位次系数</t>
  </si>
  <si>
    <t>获奖等级</t>
  </si>
  <si>
    <t>特等奖</t>
  </si>
  <si>
    <t>一等奖</t>
  </si>
  <si>
    <t>二等奖</t>
  </si>
  <si>
    <t>三等奖</t>
  </si>
  <si>
    <t>专利类型</t>
  </si>
  <si>
    <t>已在生产实际推广应用发明专利且取得较高经济效益</t>
  </si>
  <si>
    <t>未推广应用发明专利</t>
  </si>
  <si>
    <t>分值</t>
  </si>
  <si>
    <t>论文类别</t>
  </si>
  <si>
    <t>理工类 SCI三区及以上发表学术研究论文</t>
  </si>
  <si>
    <t>经管文法
艺术建筑类
在CSSCI（不含扩展板）或SSCI /A&amp;HCI权威社科期刊发表、或被新华文摘转载、或被人大复印资料全文转载学术研究论文</t>
  </si>
  <si>
    <r>
      <t>A</t>
    </r>
    <r>
      <rPr>
        <sz val="12"/>
        <rFont val="宋体"/>
        <family val="0"/>
      </rPr>
      <t>类期刊</t>
    </r>
  </si>
  <si>
    <t>专著</t>
  </si>
  <si>
    <t>山东省大学生机电产品创新设计竞赛</t>
  </si>
  <si>
    <t>山东省师范类高校学生从业技能大赛</t>
  </si>
  <si>
    <t>山东省高校美术与设计专业师生基本功比赛</t>
  </si>
  <si>
    <t>山东省大学生电子商务大赛</t>
  </si>
  <si>
    <t>齐鲁大学生创业计划大赛</t>
  </si>
  <si>
    <t>山东省大学生科技外语大赛</t>
  </si>
  <si>
    <t>山东省大学生模拟法庭大赛</t>
  </si>
  <si>
    <t>山东省大学生化工过程实验技能竞赛</t>
  </si>
  <si>
    <t>山东省大学生科技创新大赛</t>
  </si>
  <si>
    <t>挑战杯全国大学生创业计划竞赛</t>
  </si>
  <si>
    <t>学院（盖章）：</t>
  </si>
  <si>
    <t>总成绩</t>
  </si>
  <si>
    <t>获奖情况</t>
  </si>
  <si>
    <t>获奖等级</t>
  </si>
  <si>
    <t>获奖分值</t>
  </si>
  <si>
    <t>类别系数</t>
  </si>
  <si>
    <t>作者位次系数</t>
  </si>
  <si>
    <t>所获专利</t>
  </si>
  <si>
    <t>专利类别</t>
  </si>
  <si>
    <t>专利分值</t>
  </si>
  <si>
    <t>发表论文</t>
  </si>
  <si>
    <t>论文类别</t>
  </si>
  <si>
    <t>成绩</t>
  </si>
  <si>
    <t>国际学科、专业协会举办的学科专业竞赛</t>
  </si>
  <si>
    <t>青岛理工大学有特殊学术专长推免生信息汇总表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</si>
</sst>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justify"/>
    </xf>
    <xf numFmtId="0" fontId="0" fillId="0" borderId="0" xfId="0" applyFont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9" fontId="47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9" fontId="4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tabSelected="1" zoomScalePageLayoutView="0" workbookViewId="0" topLeftCell="A1">
      <selection activeCell="H3" sqref="H3"/>
    </sheetView>
  </sheetViews>
  <sheetFormatPr defaultColWidth="9.00390625" defaultRowHeight="14.25"/>
  <cols>
    <col min="1" max="1" width="4.25390625" style="0" customWidth="1"/>
    <col min="2" max="2" width="9.125" style="0" customWidth="1"/>
    <col min="3" max="3" width="7.00390625" style="0" customWidth="1"/>
    <col min="4" max="4" width="10.25390625" style="2" customWidth="1"/>
    <col min="5" max="5" width="7.625" style="0" customWidth="1"/>
    <col min="6" max="6" width="10.875" style="0" customWidth="1"/>
    <col min="7" max="7" width="9.50390625" style="0" customWidth="1"/>
    <col min="8" max="8" width="21.75390625" style="3" customWidth="1"/>
    <col min="9" max="9" width="9.625" style="3" customWidth="1"/>
    <col min="10" max="10" width="10.125" style="3" customWidth="1"/>
    <col min="11" max="11" width="10.375" style="3" customWidth="1"/>
    <col min="12" max="12" width="14.875" style="3" customWidth="1"/>
    <col min="13" max="13" width="10.25390625" style="3" bestFit="1" customWidth="1"/>
    <col min="14" max="14" width="13.25390625" style="3" customWidth="1"/>
    <col min="15" max="15" width="11.375" style="3" customWidth="1"/>
    <col min="16" max="16" width="10.50390625" style="3" customWidth="1"/>
    <col min="17" max="17" width="15.50390625" style="3" customWidth="1"/>
    <col min="18" max="18" width="11.375" style="3" customWidth="1"/>
    <col min="19" max="19" width="17.875" style="3" customWidth="1"/>
    <col min="20" max="20" width="10.50390625" style="3" customWidth="1"/>
    <col min="21" max="21" width="9.875" style="3" customWidth="1"/>
    <col min="22" max="22" width="15.375" style="3" customWidth="1"/>
    <col min="23" max="24" width="11.25390625" style="0" customWidth="1"/>
    <col min="25" max="28" width="9.00390625" style="26" hidden="1" customWidth="1"/>
    <col min="29" max="29" width="16.875" style="26" hidden="1" customWidth="1"/>
    <col min="30" max="32" width="9.00390625" style="26" hidden="1" customWidth="1"/>
    <col min="33" max="34" width="9.00390625" style="26" customWidth="1"/>
  </cols>
  <sheetData>
    <row r="1" spans="1:34" s="1" customFormat="1" ht="22.5" customHeight="1">
      <c r="A1" s="44" t="s">
        <v>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1" customFormat="1" ht="14.25">
      <c r="A2" s="45"/>
      <c r="B2" s="45"/>
      <c r="C2" s="45"/>
      <c r="D2" s="45"/>
      <c r="E2" s="45"/>
      <c r="F2" s="45"/>
      <c r="G2" s="4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s="1" customFormat="1" ht="14.25">
      <c r="A3" s="46" t="s">
        <v>65</v>
      </c>
      <c r="B3" s="47"/>
      <c r="C3" s="47"/>
      <c r="D3" s="47"/>
      <c r="E3" s="47"/>
      <c r="F3" s="47"/>
      <c r="G3" s="4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s="1" customFormat="1" ht="14.25" customHeight="1">
      <c r="A4" s="48" t="s">
        <v>0</v>
      </c>
      <c r="B4" s="48" t="s">
        <v>1</v>
      </c>
      <c r="C4" s="42" t="s">
        <v>2</v>
      </c>
      <c r="D4" s="43" t="s">
        <v>3</v>
      </c>
      <c r="E4" s="43" t="s">
        <v>4</v>
      </c>
      <c r="F4" s="43" t="s">
        <v>5</v>
      </c>
      <c r="G4" s="43" t="s">
        <v>6</v>
      </c>
      <c r="H4" s="42" t="s">
        <v>7</v>
      </c>
      <c r="I4" s="42"/>
      <c r="J4" s="42"/>
      <c r="K4" s="42"/>
      <c r="L4" s="42"/>
      <c r="M4" s="42" t="s">
        <v>8</v>
      </c>
      <c r="N4" s="42"/>
      <c r="O4" s="42"/>
      <c r="P4" s="42"/>
      <c r="Q4" s="42"/>
      <c r="R4" s="42" t="s">
        <v>9</v>
      </c>
      <c r="S4" s="42"/>
      <c r="T4" s="42"/>
      <c r="U4" s="42"/>
      <c r="V4" s="42"/>
      <c r="W4" s="51" t="s">
        <v>77</v>
      </c>
      <c r="X4" s="50" t="s">
        <v>66</v>
      </c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s="6" customFormat="1" ht="45.75" customHeight="1">
      <c r="A5" s="49"/>
      <c r="B5" s="49"/>
      <c r="C5" s="42"/>
      <c r="D5" s="43"/>
      <c r="E5" s="43"/>
      <c r="F5" s="43"/>
      <c r="G5" s="43"/>
      <c r="H5" s="29" t="s">
        <v>67</v>
      </c>
      <c r="I5" s="29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29" t="s">
        <v>73</v>
      </c>
      <c r="O5" s="30" t="s">
        <v>74</v>
      </c>
      <c r="P5" s="30" t="s">
        <v>70</v>
      </c>
      <c r="Q5" s="30" t="s">
        <v>71</v>
      </c>
      <c r="R5" s="29" t="s">
        <v>75</v>
      </c>
      <c r="S5" s="29" t="s">
        <v>76</v>
      </c>
      <c r="T5" s="30" t="s">
        <v>69</v>
      </c>
      <c r="U5" s="30" t="s">
        <v>70</v>
      </c>
      <c r="V5" s="30" t="s">
        <v>71</v>
      </c>
      <c r="W5" s="42"/>
      <c r="X5" s="50"/>
      <c r="Y5" s="27" t="s">
        <v>39</v>
      </c>
      <c r="Z5" s="27" t="s">
        <v>37</v>
      </c>
      <c r="AA5" s="17" t="s">
        <v>41</v>
      </c>
      <c r="AB5" s="17" t="s">
        <v>38</v>
      </c>
      <c r="AC5" s="17" t="s">
        <v>40</v>
      </c>
      <c r="AD5" s="17" t="s">
        <v>46</v>
      </c>
      <c r="AE5" s="17" t="s">
        <v>49</v>
      </c>
      <c r="AF5" s="28" t="s">
        <v>50</v>
      </c>
      <c r="AG5" s="18"/>
      <c r="AH5" s="18"/>
    </row>
    <row r="6" spans="1:34" s="8" customFormat="1" ht="18.75">
      <c r="A6" s="33"/>
      <c r="B6" s="33"/>
      <c r="C6" s="33"/>
      <c r="D6" s="39"/>
      <c r="E6" s="33"/>
      <c r="F6" s="33"/>
      <c r="G6" s="33"/>
      <c r="H6" s="7"/>
      <c r="I6" s="7"/>
      <c r="J6" s="7"/>
      <c r="K6" s="7"/>
      <c r="L6" s="7"/>
      <c r="M6" s="7"/>
      <c r="N6" s="7"/>
      <c r="O6" s="7"/>
      <c r="P6" s="7"/>
      <c r="Q6" s="5"/>
      <c r="R6" s="5"/>
      <c r="S6" s="5"/>
      <c r="T6" s="5"/>
      <c r="U6" s="5"/>
      <c r="V6" s="5"/>
      <c r="W6" s="11">
        <f>J6*K6*L6+O6*P6*Q6+T6*U6*V6</f>
        <v>0</v>
      </c>
      <c r="X6" s="36">
        <f>N6+N7+N8+N9+N10</f>
        <v>0</v>
      </c>
      <c r="Y6" s="19">
        <v>0.5</v>
      </c>
      <c r="Z6" s="31" t="s">
        <v>78</v>
      </c>
      <c r="AA6" s="20" t="s">
        <v>42</v>
      </c>
      <c r="AB6" s="21">
        <v>120</v>
      </c>
      <c r="AC6" s="22">
        <v>1</v>
      </c>
      <c r="AD6" s="17" t="s">
        <v>47</v>
      </c>
      <c r="AE6" s="23">
        <v>100</v>
      </c>
      <c r="AF6" s="20" t="s">
        <v>51</v>
      </c>
      <c r="AG6" s="21"/>
      <c r="AH6" s="21"/>
    </row>
    <row r="7" spans="1:34" s="8" customFormat="1" ht="18.75">
      <c r="A7" s="34"/>
      <c r="B7" s="37"/>
      <c r="C7" s="34"/>
      <c r="D7" s="40"/>
      <c r="E7" s="34"/>
      <c r="F7" s="34"/>
      <c r="G7" s="3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1">
        <f>J7*K7*L7+O7*P7*Q7+T7*U7*V7</f>
        <v>0</v>
      </c>
      <c r="X7" s="36"/>
      <c r="Y7" s="19">
        <v>0.3</v>
      </c>
      <c r="Z7" s="31" t="s">
        <v>10</v>
      </c>
      <c r="AA7" s="20" t="s">
        <v>43</v>
      </c>
      <c r="AB7" s="21">
        <v>100</v>
      </c>
      <c r="AC7" s="22">
        <v>0.6</v>
      </c>
      <c r="AD7" s="17" t="s">
        <v>48</v>
      </c>
      <c r="AE7" s="23">
        <v>40</v>
      </c>
      <c r="AF7" s="20" t="s">
        <v>52</v>
      </c>
      <c r="AG7" s="21"/>
      <c r="AH7" s="21"/>
    </row>
    <row r="8" spans="1:34" s="8" customFormat="1" ht="18.75">
      <c r="A8" s="34"/>
      <c r="B8" s="37"/>
      <c r="C8" s="34"/>
      <c r="D8" s="40"/>
      <c r="E8" s="34"/>
      <c r="F8" s="34"/>
      <c r="G8" s="34"/>
      <c r="H8" s="10"/>
      <c r="I8" s="10"/>
      <c r="J8" s="10"/>
      <c r="K8" s="10"/>
      <c r="L8" s="10"/>
      <c r="M8" s="10"/>
      <c r="N8" s="10"/>
      <c r="O8" s="10"/>
      <c r="P8" s="10"/>
      <c r="Q8" s="5"/>
      <c r="R8" s="5"/>
      <c r="S8" s="5"/>
      <c r="T8" s="5"/>
      <c r="U8" s="5"/>
      <c r="V8" s="5"/>
      <c r="W8" s="11">
        <f>J8*K8*L8+O8*P8*Q8+T8*U8*V8</f>
        <v>0</v>
      </c>
      <c r="X8" s="36"/>
      <c r="Y8" s="19">
        <v>0.2</v>
      </c>
      <c r="Z8" s="31" t="s">
        <v>11</v>
      </c>
      <c r="AA8" s="20" t="s">
        <v>44</v>
      </c>
      <c r="AB8" s="21">
        <v>80</v>
      </c>
      <c r="AC8" s="22">
        <v>0.5</v>
      </c>
      <c r="AD8" s="21"/>
      <c r="AE8" s="21"/>
      <c r="AF8" s="24" t="s">
        <v>53</v>
      </c>
      <c r="AG8" s="21"/>
      <c r="AH8" s="21"/>
    </row>
    <row r="9" spans="1:34" s="8" customFormat="1" ht="18.75">
      <c r="A9" s="34"/>
      <c r="B9" s="37"/>
      <c r="C9" s="34"/>
      <c r="D9" s="40"/>
      <c r="E9" s="34"/>
      <c r="F9" s="34"/>
      <c r="G9" s="3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1">
        <f>J9*K9*L9+O9*P9*Q9+T9*U9*V9</f>
        <v>0</v>
      </c>
      <c r="X9" s="36"/>
      <c r="Y9" s="21"/>
      <c r="Z9" s="31" t="s">
        <v>12</v>
      </c>
      <c r="AA9" s="20" t="s">
        <v>45</v>
      </c>
      <c r="AB9" s="21">
        <v>60</v>
      </c>
      <c r="AC9" s="22">
        <v>0.4</v>
      </c>
      <c r="AD9" s="21"/>
      <c r="AE9" s="21"/>
      <c r="AF9" s="20" t="s">
        <v>54</v>
      </c>
      <c r="AG9" s="21"/>
      <c r="AH9" s="21"/>
    </row>
    <row r="10" spans="1:34" s="8" customFormat="1" ht="18.75">
      <c r="A10" s="35"/>
      <c r="B10" s="38"/>
      <c r="C10" s="35"/>
      <c r="D10" s="41"/>
      <c r="E10" s="35"/>
      <c r="F10" s="35"/>
      <c r="G10" s="3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1">
        <f>J10*K10*L10+O10*P10*Q10+T10*U10*V10</f>
        <v>0</v>
      </c>
      <c r="X10" s="36"/>
      <c r="Y10" s="21"/>
      <c r="Z10" s="31" t="s">
        <v>13</v>
      </c>
      <c r="AA10" s="20"/>
      <c r="AB10" s="21">
        <v>50</v>
      </c>
      <c r="AC10" s="22">
        <v>0.3</v>
      </c>
      <c r="AD10" s="21"/>
      <c r="AE10" s="21"/>
      <c r="AF10" s="21"/>
      <c r="AG10" s="21"/>
      <c r="AH10" s="21"/>
    </row>
    <row r="11" spans="1:34" s="8" customFormat="1" ht="18.75">
      <c r="A11" s="33"/>
      <c r="B11" s="33"/>
      <c r="C11" s="33"/>
      <c r="D11" s="39"/>
      <c r="E11" s="33"/>
      <c r="F11" s="33"/>
      <c r="G11" s="33"/>
      <c r="H11" s="7"/>
      <c r="I11" s="7"/>
      <c r="J11" s="7"/>
      <c r="K11" s="7"/>
      <c r="L11" s="7"/>
      <c r="M11" s="7"/>
      <c r="N11" s="7"/>
      <c r="O11" s="7"/>
      <c r="P11" s="7"/>
      <c r="Q11" s="5"/>
      <c r="R11" s="5"/>
      <c r="S11" s="5"/>
      <c r="T11" s="5"/>
      <c r="U11" s="5"/>
      <c r="V11" s="5"/>
      <c r="W11" s="11">
        <f aca="true" t="shared" si="0" ref="W11:W40">J11*K11*L11+O11*P11*Q11+T11*U11*V11</f>
        <v>0</v>
      </c>
      <c r="X11" s="36">
        <f>N11+N12+N13+N14+N15</f>
        <v>0</v>
      </c>
      <c r="Y11" s="19">
        <v>0.5</v>
      </c>
      <c r="Z11" s="31" t="s">
        <v>14</v>
      </c>
      <c r="AA11" s="20" t="s">
        <v>42</v>
      </c>
      <c r="AB11" s="21">
        <v>120</v>
      </c>
      <c r="AC11" s="22">
        <v>1</v>
      </c>
      <c r="AD11" s="17" t="s">
        <v>47</v>
      </c>
      <c r="AE11" s="23">
        <v>100</v>
      </c>
      <c r="AF11" s="20" t="s">
        <v>51</v>
      </c>
      <c r="AG11" s="21"/>
      <c r="AH11" s="21"/>
    </row>
    <row r="12" spans="1:32" ht="18.75">
      <c r="A12" s="34"/>
      <c r="B12" s="37"/>
      <c r="C12" s="34"/>
      <c r="D12" s="40"/>
      <c r="E12" s="34"/>
      <c r="F12" s="34"/>
      <c r="G12" s="34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1">
        <f t="shared" si="0"/>
        <v>0</v>
      </c>
      <c r="X12" s="36"/>
      <c r="Y12" s="19">
        <v>0.3</v>
      </c>
      <c r="Z12" s="31" t="s">
        <v>15</v>
      </c>
      <c r="AA12" s="20" t="s">
        <v>43</v>
      </c>
      <c r="AB12" s="21">
        <v>100</v>
      </c>
      <c r="AC12" s="22">
        <v>0.6</v>
      </c>
      <c r="AD12" s="17" t="s">
        <v>48</v>
      </c>
      <c r="AE12" s="23">
        <v>40</v>
      </c>
      <c r="AF12" s="20" t="s">
        <v>52</v>
      </c>
    </row>
    <row r="13" spans="1:32" ht="18.75">
      <c r="A13" s="34"/>
      <c r="B13" s="37"/>
      <c r="C13" s="34"/>
      <c r="D13" s="40"/>
      <c r="E13" s="34"/>
      <c r="F13" s="34"/>
      <c r="G13" s="34"/>
      <c r="H13" s="10"/>
      <c r="I13" s="10"/>
      <c r="J13" s="10"/>
      <c r="K13" s="10"/>
      <c r="L13" s="10"/>
      <c r="M13" s="10"/>
      <c r="N13" s="10"/>
      <c r="O13" s="10"/>
      <c r="P13" s="10"/>
      <c r="Q13" s="5"/>
      <c r="R13" s="5"/>
      <c r="S13" s="5"/>
      <c r="T13" s="5"/>
      <c r="U13" s="5"/>
      <c r="V13" s="5"/>
      <c r="W13" s="11">
        <f t="shared" si="0"/>
        <v>0</v>
      </c>
      <c r="X13" s="36"/>
      <c r="Y13" s="19">
        <v>0.2</v>
      </c>
      <c r="Z13" s="31" t="s">
        <v>16</v>
      </c>
      <c r="AA13" s="20" t="s">
        <v>44</v>
      </c>
      <c r="AB13" s="21">
        <v>80</v>
      </c>
      <c r="AC13" s="22">
        <v>0.5</v>
      </c>
      <c r="AD13" s="21"/>
      <c r="AE13" s="21"/>
      <c r="AF13" s="24" t="s">
        <v>53</v>
      </c>
    </row>
    <row r="14" spans="1:32" ht="18.75">
      <c r="A14" s="34"/>
      <c r="B14" s="37"/>
      <c r="C14" s="34"/>
      <c r="D14" s="40"/>
      <c r="E14" s="34"/>
      <c r="F14" s="34"/>
      <c r="G14" s="3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1">
        <f t="shared" si="0"/>
        <v>0</v>
      </c>
      <c r="X14" s="36"/>
      <c r="Y14" s="21"/>
      <c r="Z14" s="31" t="s">
        <v>17</v>
      </c>
      <c r="AA14" s="20" t="s">
        <v>45</v>
      </c>
      <c r="AB14" s="21">
        <v>60</v>
      </c>
      <c r="AC14" s="22">
        <v>0.4</v>
      </c>
      <c r="AD14" s="21"/>
      <c r="AE14" s="21"/>
      <c r="AF14" s="20" t="s">
        <v>54</v>
      </c>
    </row>
    <row r="15" spans="1:32" ht="18.75">
      <c r="A15" s="35"/>
      <c r="B15" s="38"/>
      <c r="C15" s="35"/>
      <c r="D15" s="41"/>
      <c r="E15" s="35"/>
      <c r="F15" s="35"/>
      <c r="G15" s="3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1">
        <f t="shared" si="0"/>
        <v>0</v>
      </c>
      <c r="X15" s="36"/>
      <c r="Y15" s="21"/>
      <c r="Z15" s="31" t="s">
        <v>18</v>
      </c>
      <c r="AA15" s="20"/>
      <c r="AB15" s="21">
        <v>50</v>
      </c>
      <c r="AC15" s="22">
        <v>0.3</v>
      </c>
      <c r="AD15" s="21"/>
      <c r="AE15" s="21"/>
      <c r="AF15" s="21"/>
    </row>
    <row r="16" spans="1:32" ht="18.75">
      <c r="A16" s="33"/>
      <c r="B16" s="33"/>
      <c r="C16" s="33"/>
      <c r="D16" s="39"/>
      <c r="E16" s="33"/>
      <c r="F16" s="33"/>
      <c r="G16" s="33"/>
      <c r="H16" s="7"/>
      <c r="I16" s="7"/>
      <c r="J16" s="7"/>
      <c r="K16" s="7"/>
      <c r="L16" s="7"/>
      <c r="M16" s="7"/>
      <c r="N16" s="7"/>
      <c r="O16" s="7"/>
      <c r="P16" s="7"/>
      <c r="Q16" s="5"/>
      <c r="R16" s="5"/>
      <c r="S16" s="5"/>
      <c r="T16" s="5"/>
      <c r="U16" s="5"/>
      <c r="V16" s="5"/>
      <c r="W16" s="11">
        <f t="shared" si="0"/>
        <v>0</v>
      </c>
      <c r="X16" s="36">
        <f>N16+N17+N18+N19+N20</f>
        <v>0</v>
      </c>
      <c r="Y16" s="19">
        <v>0.5</v>
      </c>
      <c r="Z16" s="31" t="s">
        <v>19</v>
      </c>
      <c r="AA16" s="20" t="s">
        <v>42</v>
      </c>
      <c r="AB16" s="21">
        <v>120</v>
      </c>
      <c r="AC16" s="22">
        <v>1</v>
      </c>
      <c r="AD16" s="17" t="s">
        <v>47</v>
      </c>
      <c r="AE16" s="23">
        <v>100</v>
      </c>
      <c r="AF16" s="20" t="s">
        <v>51</v>
      </c>
    </row>
    <row r="17" spans="1:32" ht="18.75">
      <c r="A17" s="34"/>
      <c r="B17" s="37"/>
      <c r="C17" s="34"/>
      <c r="D17" s="40"/>
      <c r="E17" s="34"/>
      <c r="F17" s="34"/>
      <c r="G17" s="3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1">
        <f t="shared" si="0"/>
        <v>0</v>
      </c>
      <c r="X17" s="36"/>
      <c r="Y17" s="19">
        <v>0.3</v>
      </c>
      <c r="Z17" s="31" t="s">
        <v>20</v>
      </c>
      <c r="AA17" s="20" t="s">
        <v>43</v>
      </c>
      <c r="AB17" s="21">
        <v>100</v>
      </c>
      <c r="AC17" s="22">
        <v>0.6</v>
      </c>
      <c r="AD17" s="17" t="s">
        <v>48</v>
      </c>
      <c r="AE17" s="23">
        <v>40</v>
      </c>
      <c r="AF17" s="20" t="s">
        <v>52</v>
      </c>
    </row>
    <row r="18" spans="1:32" ht="18.75">
      <c r="A18" s="34"/>
      <c r="B18" s="37"/>
      <c r="C18" s="34"/>
      <c r="D18" s="40"/>
      <c r="E18" s="34"/>
      <c r="F18" s="34"/>
      <c r="G18" s="34"/>
      <c r="H18" s="10"/>
      <c r="I18" s="10"/>
      <c r="J18" s="10"/>
      <c r="K18" s="10"/>
      <c r="L18" s="10"/>
      <c r="M18" s="10"/>
      <c r="N18" s="10"/>
      <c r="O18" s="10"/>
      <c r="P18" s="10"/>
      <c r="Q18" s="5"/>
      <c r="R18" s="5"/>
      <c r="S18" s="5"/>
      <c r="T18" s="5"/>
      <c r="U18" s="5"/>
      <c r="V18" s="5"/>
      <c r="W18" s="11">
        <f t="shared" si="0"/>
        <v>0</v>
      </c>
      <c r="X18" s="36"/>
      <c r="Y18" s="19">
        <v>0.2</v>
      </c>
      <c r="Z18" s="31" t="s">
        <v>21</v>
      </c>
      <c r="AA18" s="20" t="s">
        <v>44</v>
      </c>
      <c r="AB18" s="21">
        <v>80</v>
      </c>
      <c r="AC18" s="22">
        <v>0.5</v>
      </c>
      <c r="AD18" s="21"/>
      <c r="AE18" s="21"/>
      <c r="AF18" s="24" t="s">
        <v>53</v>
      </c>
    </row>
    <row r="19" spans="1:32" ht="18.75">
      <c r="A19" s="34"/>
      <c r="B19" s="37"/>
      <c r="C19" s="34"/>
      <c r="D19" s="40"/>
      <c r="E19" s="34"/>
      <c r="F19" s="34"/>
      <c r="G19" s="3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1">
        <f t="shared" si="0"/>
        <v>0</v>
      </c>
      <c r="X19" s="36"/>
      <c r="Y19" s="21"/>
      <c r="Z19" s="31" t="s">
        <v>22</v>
      </c>
      <c r="AA19" s="20" t="s">
        <v>45</v>
      </c>
      <c r="AB19" s="21">
        <v>60</v>
      </c>
      <c r="AC19" s="22">
        <v>0.4</v>
      </c>
      <c r="AD19" s="21"/>
      <c r="AE19" s="21"/>
      <c r="AF19" s="20" t="s">
        <v>54</v>
      </c>
    </row>
    <row r="20" spans="1:32" ht="18.75">
      <c r="A20" s="35"/>
      <c r="B20" s="38"/>
      <c r="C20" s="35"/>
      <c r="D20" s="41"/>
      <c r="E20" s="35"/>
      <c r="F20" s="35"/>
      <c r="G20" s="3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1">
        <f t="shared" si="0"/>
        <v>0</v>
      </c>
      <c r="X20" s="36"/>
      <c r="Y20" s="21"/>
      <c r="Z20" s="31" t="s">
        <v>23</v>
      </c>
      <c r="AA20" s="20"/>
      <c r="AB20" s="21">
        <v>50</v>
      </c>
      <c r="AC20" s="22">
        <v>0.3</v>
      </c>
      <c r="AD20" s="21"/>
      <c r="AE20" s="21"/>
      <c r="AF20" s="21"/>
    </row>
    <row r="21" spans="1:32" ht="18.75">
      <c r="A21" s="33"/>
      <c r="B21" s="33"/>
      <c r="C21" s="33"/>
      <c r="D21" s="39"/>
      <c r="E21" s="33"/>
      <c r="F21" s="33"/>
      <c r="G21" s="33"/>
      <c r="H21" s="7"/>
      <c r="I21" s="7"/>
      <c r="J21" s="7"/>
      <c r="K21" s="7"/>
      <c r="L21" s="7"/>
      <c r="M21" s="7"/>
      <c r="N21" s="7"/>
      <c r="O21" s="7"/>
      <c r="P21" s="7"/>
      <c r="Q21" s="5"/>
      <c r="R21" s="5"/>
      <c r="S21" s="5"/>
      <c r="T21" s="5"/>
      <c r="U21" s="5"/>
      <c r="V21" s="5"/>
      <c r="W21" s="11">
        <f t="shared" si="0"/>
        <v>0</v>
      </c>
      <c r="X21" s="36">
        <f>N21+N22+N23+N24+N25</f>
        <v>0</v>
      </c>
      <c r="Y21" s="19">
        <v>0.5</v>
      </c>
      <c r="Z21" s="31" t="s">
        <v>24</v>
      </c>
      <c r="AA21" s="20" t="s">
        <v>42</v>
      </c>
      <c r="AB21" s="21">
        <v>120</v>
      </c>
      <c r="AC21" s="22">
        <v>1</v>
      </c>
      <c r="AD21" s="17" t="s">
        <v>47</v>
      </c>
      <c r="AE21" s="23">
        <v>100</v>
      </c>
      <c r="AF21" s="20" t="s">
        <v>51</v>
      </c>
    </row>
    <row r="22" spans="1:32" ht="18.75">
      <c r="A22" s="34"/>
      <c r="B22" s="37"/>
      <c r="C22" s="34"/>
      <c r="D22" s="40"/>
      <c r="E22" s="34"/>
      <c r="F22" s="34"/>
      <c r="G22" s="34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1">
        <f t="shared" si="0"/>
        <v>0</v>
      </c>
      <c r="X22" s="36"/>
      <c r="Y22" s="19">
        <v>0.3</v>
      </c>
      <c r="Z22" s="31" t="s">
        <v>25</v>
      </c>
      <c r="AA22" s="20" t="s">
        <v>43</v>
      </c>
      <c r="AB22" s="21">
        <v>100</v>
      </c>
      <c r="AC22" s="22">
        <v>0.6</v>
      </c>
      <c r="AD22" s="17" t="s">
        <v>48</v>
      </c>
      <c r="AE22" s="23">
        <v>40</v>
      </c>
      <c r="AF22" s="20" t="s">
        <v>52</v>
      </c>
    </row>
    <row r="23" spans="1:32" ht="18.75">
      <c r="A23" s="34"/>
      <c r="B23" s="37"/>
      <c r="C23" s="34"/>
      <c r="D23" s="40"/>
      <c r="E23" s="34"/>
      <c r="F23" s="34"/>
      <c r="G23" s="34"/>
      <c r="H23" s="10"/>
      <c r="I23" s="10"/>
      <c r="J23" s="10"/>
      <c r="K23" s="10"/>
      <c r="L23" s="10"/>
      <c r="M23" s="10"/>
      <c r="N23" s="10"/>
      <c r="O23" s="10"/>
      <c r="P23" s="10"/>
      <c r="Q23" s="5"/>
      <c r="R23" s="5"/>
      <c r="S23" s="5"/>
      <c r="T23" s="5"/>
      <c r="U23" s="5"/>
      <c r="V23" s="5"/>
      <c r="W23" s="11">
        <f t="shared" si="0"/>
        <v>0</v>
      </c>
      <c r="X23" s="36"/>
      <c r="Y23" s="19">
        <v>0.2</v>
      </c>
      <c r="Z23" s="31" t="s">
        <v>26</v>
      </c>
      <c r="AA23" s="20" t="s">
        <v>44</v>
      </c>
      <c r="AB23" s="21">
        <v>80</v>
      </c>
      <c r="AC23" s="22">
        <v>0.5</v>
      </c>
      <c r="AD23" s="21"/>
      <c r="AE23" s="21"/>
      <c r="AF23" s="24" t="s">
        <v>53</v>
      </c>
    </row>
    <row r="24" spans="1:32" ht="18.75">
      <c r="A24" s="34"/>
      <c r="B24" s="37"/>
      <c r="C24" s="34"/>
      <c r="D24" s="40"/>
      <c r="E24" s="34"/>
      <c r="F24" s="34"/>
      <c r="G24" s="3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1">
        <f t="shared" si="0"/>
        <v>0</v>
      </c>
      <c r="X24" s="36"/>
      <c r="Y24" s="21"/>
      <c r="Z24" s="31" t="s">
        <v>27</v>
      </c>
      <c r="AA24" s="20" t="s">
        <v>45</v>
      </c>
      <c r="AB24" s="21">
        <v>60</v>
      </c>
      <c r="AC24" s="22">
        <v>0.4</v>
      </c>
      <c r="AD24" s="21"/>
      <c r="AE24" s="21"/>
      <c r="AF24" s="20" t="s">
        <v>54</v>
      </c>
    </row>
    <row r="25" spans="1:32" ht="18.75">
      <c r="A25" s="35"/>
      <c r="B25" s="38"/>
      <c r="C25" s="35"/>
      <c r="D25" s="41"/>
      <c r="E25" s="35"/>
      <c r="F25" s="35"/>
      <c r="G25" s="3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1">
        <f t="shared" si="0"/>
        <v>0</v>
      </c>
      <c r="X25" s="36"/>
      <c r="Y25" s="21"/>
      <c r="Z25" s="31" t="s">
        <v>28</v>
      </c>
      <c r="AA25" s="20"/>
      <c r="AB25" s="21">
        <v>50</v>
      </c>
      <c r="AC25" s="22">
        <v>0.3</v>
      </c>
      <c r="AD25" s="21"/>
      <c r="AE25" s="21"/>
      <c r="AF25" s="21"/>
    </row>
    <row r="26" spans="1:32" ht="18.75">
      <c r="A26" s="33"/>
      <c r="B26" s="33"/>
      <c r="C26" s="33"/>
      <c r="D26" s="39"/>
      <c r="E26" s="33"/>
      <c r="F26" s="33"/>
      <c r="G26" s="33"/>
      <c r="H26" s="7"/>
      <c r="I26" s="7"/>
      <c r="J26" s="7"/>
      <c r="K26" s="7"/>
      <c r="L26" s="7"/>
      <c r="M26" s="7"/>
      <c r="N26" s="7"/>
      <c r="O26" s="7"/>
      <c r="P26" s="7"/>
      <c r="Q26" s="5"/>
      <c r="R26" s="5"/>
      <c r="S26" s="5"/>
      <c r="T26" s="5"/>
      <c r="U26" s="5"/>
      <c r="V26" s="5"/>
      <c r="W26" s="11">
        <f t="shared" si="0"/>
        <v>0</v>
      </c>
      <c r="X26" s="36">
        <f>N26+N27+N28+N29+N30</f>
        <v>0</v>
      </c>
      <c r="Y26" s="19">
        <v>0.5</v>
      </c>
      <c r="Z26" s="31" t="s">
        <v>29</v>
      </c>
      <c r="AA26" s="20" t="s">
        <v>42</v>
      </c>
      <c r="AB26" s="21">
        <v>120</v>
      </c>
      <c r="AC26" s="22">
        <v>1</v>
      </c>
      <c r="AD26" s="17" t="s">
        <v>47</v>
      </c>
      <c r="AE26" s="23">
        <v>100</v>
      </c>
      <c r="AF26" s="20" t="s">
        <v>51</v>
      </c>
    </row>
    <row r="27" spans="1:32" ht="18.75">
      <c r="A27" s="34"/>
      <c r="B27" s="37"/>
      <c r="C27" s="34"/>
      <c r="D27" s="40"/>
      <c r="E27" s="34"/>
      <c r="F27" s="34"/>
      <c r="G27" s="34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1">
        <f t="shared" si="0"/>
        <v>0</v>
      </c>
      <c r="X27" s="36"/>
      <c r="Y27" s="19">
        <v>0.3</v>
      </c>
      <c r="Z27" s="31" t="s">
        <v>30</v>
      </c>
      <c r="AA27" s="20" t="s">
        <v>43</v>
      </c>
      <c r="AB27" s="21">
        <v>100</v>
      </c>
      <c r="AC27" s="22">
        <v>0.6</v>
      </c>
      <c r="AD27" s="17" t="s">
        <v>48</v>
      </c>
      <c r="AE27" s="23">
        <v>40</v>
      </c>
      <c r="AF27" s="20" t="s">
        <v>52</v>
      </c>
    </row>
    <row r="28" spans="1:32" ht="18.75">
      <c r="A28" s="34"/>
      <c r="B28" s="37"/>
      <c r="C28" s="34"/>
      <c r="D28" s="40"/>
      <c r="E28" s="34"/>
      <c r="F28" s="34"/>
      <c r="G28" s="34"/>
      <c r="H28" s="10"/>
      <c r="I28" s="10"/>
      <c r="J28" s="10"/>
      <c r="K28" s="10"/>
      <c r="L28" s="10"/>
      <c r="M28" s="10"/>
      <c r="N28" s="10"/>
      <c r="O28" s="10"/>
      <c r="P28" s="10"/>
      <c r="Q28" s="5"/>
      <c r="R28" s="5"/>
      <c r="S28" s="5"/>
      <c r="T28" s="5"/>
      <c r="U28" s="5"/>
      <c r="V28" s="5"/>
      <c r="W28" s="11">
        <f t="shared" si="0"/>
        <v>0</v>
      </c>
      <c r="X28" s="36"/>
      <c r="Y28" s="19">
        <v>0.2</v>
      </c>
      <c r="Z28" s="31" t="s">
        <v>31</v>
      </c>
      <c r="AA28" s="20" t="s">
        <v>44</v>
      </c>
      <c r="AB28" s="21">
        <v>80</v>
      </c>
      <c r="AC28" s="22">
        <v>0.5</v>
      </c>
      <c r="AD28" s="21"/>
      <c r="AE28" s="21"/>
      <c r="AF28" s="24" t="s">
        <v>53</v>
      </c>
    </row>
    <row r="29" spans="1:32" ht="18.75">
      <c r="A29" s="34"/>
      <c r="B29" s="37"/>
      <c r="C29" s="34"/>
      <c r="D29" s="40"/>
      <c r="E29" s="34"/>
      <c r="F29" s="34"/>
      <c r="G29" s="3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1">
        <f t="shared" si="0"/>
        <v>0</v>
      </c>
      <c r="X29" s="36"/>
      <c r="Y29" s="21"/>
      <c r="Z29" s="31" t="s">
        <v>32</v>
      </c>
      <c r="AA29" s="20" t="s">
        <v>45</v>
      </c>
      <c r="AB29" s="21">
        <v>60</v>
      </c>
      <c r="AC29" s="22">
        <v>0.4</v>
      </c>
      <c r="AD29" s="21"/>
      <c r="AE29" s="21"/>
      <c r="AF29" s="20" t="s">
        <v>54</v>
      </c>
    </row>
    <row r="30" spans="1:32" ht="18.75">
      <c r="A30" s="35"/>
      <c r="B30" s="38"/>
      <c r="C30" s="35"/>
      <c r="D30" s="41"/>
      <c r="E30" s="35"/>
      <c r="F30" s="35"/>
      <c r="G30" s="3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11">
        <f t="shared" si="0"/>
        <v>0</v>
      </c>
      <c r="X30" s="36"/>
      <c r="Y30" s="21"/>
      <c r="Z30" s="31" t="s">
        <v>33</v>
      </c>
      <c r="AA30" s="20"/>
      <c r="AB30" s="21">
        <v>50</v>
      </c>
      <c r="AC30" s="22">
        <v>0.3</v>
      </c>
      <c r="AD30" s="21"/>
      <c r="AE30" s="21"/>
      <c r="AF30" s="21"/>
    </row>
    <row r="31" spans="1:32" ht="18.75">
      <c r="A31" s="33"/>
      <c r="B31" s="33"/>
      <c r="C31" s="33"/>
      <c r="D31" s="39"/>
      <c r="E31" s="33"/>
      <c r="F31" s="33"/>
      <c r="G31" s="33"/>
      <c r="H31" s="7"/>
      <c r="I31" s="7"/>
      <c r="J31" s="7"/>
      <c r="K31" s="7"/>
      <c r="L31" s="7"/>
      <c r="M31" s="7"/>
      <c r="N31" s="7"/>
      <c r="O31" s="7"/>
      <c r="P31" s="7"/>
      <c r="Q31" s="5"/>
      <c r="R31" s="5"/>
      <c r="S31" s="5"/>
      <c r="T31" s="5"/>
      <c r="U31" s="5"/>
      <c r="V31" s="5"/>
      <c r="W31" s="11">
        <f t="shared" si="0"/>
        <v>0</v>
      </c>
      <c r="X31" s="36">
        <f>N31+N32+N33+N34+N35</f>
        <v>0</v>
      </c>
      <c r="Y31" s="19">
        <v>0.5</v>
      </c>
      <c r="Z31" s="31" t="s">
        <v>34</v>
      </c>
      <c r="AA31" s="20" t="s">
        <v>42</v>
      </c>
      <c r="AB31" s="21">
        <v>120</v>
      </c>
      <c r="AC31" s="22">
        <v>1</v>
      </c>
      <c r="AD31" s="17" t="s">
        <v>47</v>
      </c>
      <c r="AE31" s="23">
        <v>100</v>
      </c>
      <c r="AF31" s="20" t="s">
        <v>51</v>
      </c>
    </row>
    <row r="32" spans="1:32" ht="18.75">
      <c r="A32" s="34"/>
      <c r="B32" s="37"/>
      <c r="C32" s="34"/>
      <c r="D32" s="40"/>
      <c r="E32" s="34"/>
      <c r="F32" s="34"/>
      <c r="G32" s="34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1">
        <f t="shared" si="0"/>
        <v>0</v>
      </c>
      <c r="X32" s="36"/>
      <c r="Y32" s="19">
        <v>0.3</v>
      </c>
      <c r="Z32" s="31" t="s">
        <v>35</v>
      </c>
      <c r="AA32" s="20" t="s">
        <v>43</v>
      </c>
      <c r="AB32" s="21">
        <v>100</v>
      </c>
      <c r="AC32" s="22">
        <v>0.6</v>
      </c>
      <c r="AD32" s="17" t="s">
        <v>48</v>
      </c>
      <c r="AE32" s="23">
        <v>40</v>
      </c>
      <c r="AF32" s="20" t="s">
        <v>52</v>
      </c>
    </row>
    <row r="33" spans="1:32" ht="18.75">
      <c r="A33" s="34"/>
      <c r="B33" s="37"/>
      <c r="C33" s="34"/>
      <c r="D33" s="40"/>
      <c r="E33" s="34"/>
      <c r="F33" s="34"/>
      <c r="G33" s="34"/>
      <c r="H33" s="10"/>
      <c r="I33" s="10"/>
      <c r="J33" s="10"/>
      <c r="K33" s="10"/>
      <c r="L33" s="10"/>
      <c r="M33" s="10"/>
      <c r="N33" s="10"/>
      <c r="O33" s="10"/>
      <c r="P33" s="10"/>
      <c r="Q33" s="5"/>
      <c r="R33" s="5"/>
      <c r="S33" s="5"/>
      <c r="T33" s="5"/>
      <c r="U33" s="5"/>
      <c r="V33" s="5"/>
      <c r="W33" s="11">
        <f t="shared" si="0"/>
        <v>0</v>
      </c>
      <c r="X33" s="36"/>
      <c r="Y33" s="19">
        <v>0.2</v>
      </c>
      <c r="Z33" s="31" t="s">
        <v>36</v>
      </c>
      <c r="AA33" s="20" t="s">
        <v>44</v>
      </c>
      <c r="AB33" s="21">
        <v>80</v>
      </c>
      <c r="AC33" s="22">
        <v>0.5</v>
      </c>
      <c r="AD33" s="21"/>
      <c r="AE33" s="21"/>
      <c r="AF33" s="24" t="s">
        <v>53</v>
      </c>
    </row>
    <row r="34" spans="1:32" ht="18.75">
      <c r="A34" s="34"/>
      <c r="B34" s="37"/>
      <c r="C34" s="34"/>
      <c r="D34" s="40"/>
      <c r="E34" s="34"/>
      <c r="F34" s="34"/>
      <c r="G34" s="3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1">
        <f t="shared" si="0"/>
        <v>0</v>
      </c>
      <c r="X34" s="36"/>
      <c r="Y34" s="21"/>
      <c r="Z34" s="32" t="s">
        <v>55</v>
      </c>
      <c r="AA34" s="20" t="s">
        <v>45</v>
      </c>
      <c r="AB34" s="21">
        <v>60</v>
      </c>
      <c r="AC34" s="22">
        <v>0.4</v>
      </c>
      <c r="AD34" s="21"/>
      <c r="AE34" s="21"/>
      <c r="AF34" s="20" t="s">
        <v>54</v>
      </c>
    </row>
    <row r="35" spans="1:32" ht="18.75">
      <c r="A35" s="35"/>
      <c r="B35" s="38"/>
      <c r="C35" s="35"/>
      <c r="D35" s="41"/>
      <c r="E35" s="35"/>
      <c r="F35" s="35"/>
      <c r="G35" s="3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1">
        <f t="shared" si="0"/>
        <v>0</v>
      </c>
      <c r="X35" s="36"/>
      <c r="Y35" s="21"/>
      <c r="Z35" s="32" t="s">
        <v>56</v>
      </c>
      <c r="AA35" s="20"/>
      <c r="AB35" s="21">
        <v>50</v>
      </c>
      <c r="AC35" s="22">
        <v>0.3</v>
      </c>
      <c r="AD35" s="21"/>
      <c r="AE35" s="21"/>
      <c r="AF35" s="21"/>
    </row>
    <row r="36" spans="1:32" ht="18.75">
      <c r="A36" s="33"/>
      <c r="B36" s="33"/>
      <c r="C36" s="33"/>
      <c r="D36" s="39"/>
      <c r="E36" s="33"/>
      <c r="F36" s="33"/>
      <c r="G36" s="33"/>
      <c r="H36" s="7"/>
      <c r="I36" s="7"/>
      <c r="J36" s="7"/>
      <c r="K36" s="7"/>
      <c r="L36" s="7"/>
      <c r="M36" s="7"/>
      <c r="N36" s="7"/>
      <c r="O36" s="7"/>
      <c r="P36" s="7"/>
      <c r="Q36" s="5"/>
      <c r="R36" s="5"/>
      <c r="S36" s="5"/>
      <c r="T36" s="5"/>
      <c r="U36" s="5"/>
      <c r="V36" s="5"/>
      <c r="W36" s="11">
        <f t="shared" si="0"/>
        <v>0</v>
      </c>
      <c r="X36" s="36">
        <f>N36+N37+N38+N39+N40</f>
        <v>0</v>
      </c>
      <c r="Y36" s="19">
        <v>0.5</v>
      </c>
      <c r="Z36" s="32" t="s">
        <v>57</v>
      </c>
      <c r="AA36" s="20" t="s">
        <v>42</v>
      </c>
      <c r="AB36" s="21">
        <v>120</v>
      </c>
      <c r="AC36" s="22">
        <v>1</v>
      </c>
      <c r="AD36" s="17" t="s">
        <v>47</v>
      </c>
      <c r="AE36" s="23">
        <v>100</v>
      </c>
      <c r="AF36" s="20" t="s">
        <v>51</v>
      </c>
    </row>
    <row r="37" spans="1:32" ht="18.75">
      <c r="A37" s="34"/>
      <c r="B37" s="37"/>
      <c r="C37" s="34"/>
      <c r="D37" s="40"/>
      <c r="E37" s="34"/>
      <c r="F37" s="34"/>
      <c r="G37" s="3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1">
        <f t="shared" si="0"/>
        <v>0</v>
      </c>
      <c r="X37" s="36"/>
      <c r="Y37" s="19">
        <v>0.3</v>
      </c>
      <c r="Z37" s="32" t="s">
        <v>58</v>
      </c>
      <c r="AA37" s="20" t="s">
        <v>43</v>
      </c>
      <c r="AB37" s="21">
        <v>100</v>
      </c>
      <c r="AC37" s="22">
        <v>0.6</v>
      </c>
      <c r="AD37" s="17" t="s">
        <v>48</v>
      </c>
      <c r="AE37" s="23">
        <v>40</v>
      </c>
      <c r="AF37" s="20" t="s">
        <v>52</v>
      </c>
    </row>
    <row r="38" spans="1:32" ht="18.75">
      <c r="A38" s="34"/>
      <c r="B38" s="37"/>
      <c r="C38" s="34"/>
      <c r="D38" s="40"/>
      <c r="E38" s="34"/>
      <c r="F38" s="34"/>
      <c r="G38" s="34"/>
      <c r="H38" s="10"/>
      <c r="I38" s="10"/>
      <c r="J38" s="10"/>
      <c r="K38" s="10"/>
      <c r="L38" s="10"/>
      <c r="M38" s="10"/>
      <c r="N38" s="10"/>
      <c r="O38" s="10"/>
      <c r="P38" s="10"/>
      <c r="Q38" s="5"/>
      <c r="R38" s="5"/>
      <c r="S38" s="5"/>
      <c r="T38" s="5"/>
      <c r="U38" s="5"/>
      <c r="V38" s="5"/>
      <c r="W38" s="11">
        <f t="shared" si="0"/>
        <v>0</v>
      </c>
      <c r="X38" s="36"/>
      <c r="Y38" s="19">
        <v>0.2</v>
      </c>
      <c r="Z38" s="32" t="s">
        <v>59</v>
      </c>
      <c r="AA38" s="20" t="s">
        <v>44</v>
      </c>
      <c r="AB38" s="21">
        <v>80</v>
      </c>
      <c r="AC38" s="22">
        <v>0.5</v>
      </c>
      <c r="AD38" s="21"/>
      <c r="AE38" s="21"/>
      <c r="AF38" s="24" t="s">
        <v>53</v>
      </c>
    </row>
    <row r="39" spans="1:32" ht="18.75">
      <c r="A39" s="34"/>
      <c r="B39" s="37"/>
      <c r="C39" s="34"/>
      <c r="D39" s="40"/>
      <c r="E39" s="34"/>
      <c r="F39" s="34"/>
      <c r="G39" s="3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1">
        <f t="shared" si="0"/>
        <v>0</v>
      </c>
      <c r="X39" s="36"/>
      <c r="Y39" s="21"/>
      <c r="Z39" s="32" t="s">
        <v>60</v>
      </c>
      <c r="AA39" s="20" t="s">
        <v>45</v>
      </c>
      <c r="AB39" s="21">
        <v>60</v>
      </c>
      <c r="AC39" s="22">
        <v>0.4</v>
      </c>
      <c r="AD39" s="21"/>
      <c r="AE39" s="21"/>
      <c r="AF39" s="20" t="s">
        <v>54</v>
      </c>
    </row>
    <row r="40" spans="1:32" ht="18.75">
      <c r="A40" s="35"/>
      <c r="B40" s="38"/>
      <c r="C40" s="35"/>
      <c r="D40" s="41"/>
      <c r="E40" s="35"/>
      <c r="F40" s="35"/>
      <c r="G40" s="3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1">
        <f t="shared" si="0"/>
        <v>0</v>
      </c>
      <c r="X40" s="36"/>
      <c r="Y40" s="21"/>
      <c r="Z40" s="32" t="s">
        <v>61</v>
      </c>
      <c r="AA40" s="20"/>
      <c r="AB40" s="21">
        <v>50</v>
      </c>
      <c r="AC40" s="22">
        <v>0.3</v>
      </c>
      <c r="AD40" s="21"/>
      <c r="AE40" s="21"/>
      <c r="AF40" s="21"/>
    </row>
    <row r="41" spans="25:31" ht="18.75">
      <c r="Y41" s="25"/>
      <c r="Z41" s="32" t="s">
        <v>62</v>
      </c>
      <c r="AA41" s="25"/>
      <c r="AB41" s="25"/>
      <c r="AC41" s="25"/>
      <c r="AD41" s="25"/>
      <c r="AE41" s="25"/>
    </row>
    <row r="42" spans="25:31" ht="18.75">
      <c r="Y42" s="25"/>
      <c r="Z42" s="32" t="s">
        <v>63</v>
      </c>
      <c r="AA42" s="25"/>
      <c r="AB42" s="25"/>
      <c r="AC42" s="25"/>
      <c r="AD42" s="25"/>
      <c r="AE42" s="25"/>
    </row>
  </sheetData>
  <sheetProtection/>
  <mergeCells count="71">
    <mergeCell ref="A1:X1"/>
    <mergeCell ref="E4:E5"/>
    <mergeCell ref="F4:F5"/>
    <mergeCell ref="X4:X5"/>
    <mergeCell ref="R4:V4"/>
    <mergeCell ref="W4:W5"/>
    <mergeCell ref="X6:X10"/>
    <mergeCell ref="A6:A10"/>
    <mergeCell ref="G4:G5"/>
    <mergeCell ref="A2:G2"/>
    <mergeCell ref="A3:G3"/>
    <mergeCell ref="A4:A5"/>
    <mergeCell ref="B4:B5"/>
    <mergeCell ref="C4:C5"/>
    <mergeCell ref="D4:D5"/>
    <mergeCell ref="B6:B10"/>
    <mergeCell ref="C6:C10"/>
    <mergeCell ref="D6:D10"/>
    <mergeCell ref="E6:E10"/>
    <mergeCell ref="F6:F10"/>
    <mergeCell ref="G6:G10"/>
    <mergeCell ref="H4:L4"/>
    <mergeCell ref="M4:Q4"/>
    <mergeCell ref="A11:A15"/>
    <mergeCell ref="B11:B15"/>
    <mergeCell ref="C11:C15"/>
    <mergeCell ref="D11:D15"/>
    <mergeCell ref="E11:E15"/>
    <mergeCell ref="F11:F15"/>
    <mergeCell ref="G11:G15"/>
    <mergeCell ref="X11:X15"/>
    <mergeCell ref="X16:X20"/>
    <mergeCell ref="A16:A20"/>
    <mergeCell ref="B16:B20"/>
    <mergeCell ref="C16:C20"/>
    <mergeCell ref="D16:D20"/>
    <mergeCell ref="E16:E20"/>
    <mergeCell ref="F16:F20"/>
    <mergeCell ref="G16:G20"/>
    <mergeCell ref="X21:X25"/>
    <mergeCell ref="A21:A25"/>
    <mergeCell ref="B21:B25"/>
    <mergeCell ref="C21:C25"/>
    <mergeCell ref="D21:D25"/>
    <mergeCell ref="E21:E25"/>
    <mergeCell ref="F21:F25"/>
    <mergeCell ref="G21:G25"/>
    <mergeCell ref="X26:X30"/>
    <mergeCell ref="A26:A30"/>
    <mergeCell ref="B26:B30"/>
    <mergeCell ref="C26:C30"/>
    <mergeCell ref="D26:D30"/>
    <mergeCell ref="E26:E30"/>
    <mergeCell ref="F26:F30"/>
    <mergeCell ref="G26:G30"/>
    <mergeCell ref="X31:X35"/>
    <mergeCell ref="A31:A35"/>
    <mergeCell ref="B31:B35"/>
    <mergeCell ref="C31:C35"/>
    <mergeCell ref="D31:D35"/>
    <mergeCell ref="E31:E35"/>
    <mergeCell ref="F31:F35"/>
    <mergeCell ref="X36:X40"/>
    <mergeCell ref="A36:A40"/>
    <mergeCell ref="B36:B40"/>
    <mergeCell ref="C36:C40"/>
    <mergeCell ref="D36:D40"/>
    <mergeCell ref="E36:E40"/>
    <mergeCell ref="F36:F40"/>
    <mergeCell ref="G36:G40"/>
    <mergeCell ref="G31:G35"/>
  </mergeCells>
  <dataValidations count="9">
    <dataValidation type="list" allowBlank="1" showInputMessage="1" showErrorMessage="1" sqref="H6:H40">
      <formula1>$Z$6:$Z$42</formula1>
    </dataValidation>
    <dataValidation type="list" allowBlank="1" showInputMessage="1" showErrorMessage="1" sqref="I6:I40">
      <formula1>$AA$6:$AA$9</formula1>
    </dataValidation>
    <dataValidation type="list" allowBlank="1" showInputMessage="1" showErrorMessage="1" sqref="T6:T40 J6:J40">
      <formula1>$AB$6:$AB$11</formula1>
    </dataValidation>
    <dataValidation type="list" allowBlank="1" showInputMessage="1" showErrorMessage="1" sqref="P6:P40 U6:U40 K6:K40">
      <formula1>$Y$6:$Y$8</formula1>
    </dataValidation>
    <dataValidation type="list" allowBlank="1" showInputMessage="1" showErrorMessage="1" sqref="L6:L40">
      <formula1>$AC$6:$AC$8</formula1>
    </dataValidation>
    <dataValidation type="list" allowBlank="1" showInputMessage="1" showErrorMessage="1" sqref="N6:N40">
      <formula1>$AD$6:$AD$7</formula1>
    </dataValidation>
    <dataValidation type="list" allowBlank="1" showInputMessage="1" showErrorMessage="1" sqref="O6:O40">
      <formula1>$AE$6:$AE$7</formula1>
    </dataValidation>
    <dataValidation type="list" allowBlank="1" showInputMessage="1" showErrorMessage="1" sqref="Q6:Q40 V6:V40">
      <formula1>$AC$6:$AC$11</formula1>
    </dataValidation>
    <dataValidation type="list" allowBlank="1" showInputMessage="1" showErrorMessage="1" sqref="S6:S40">
      <formula1>$AF$6:$AF$9</formula1>
    </dataValidation>
  </dataValidations>
  <printOptions horizontalCentered="1"/>
  <pageMargins left="0.39" right="0.39" top="0.39" bottom="0.39" header="0" footer="0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43">
      <selection activeCell="A54" sqref="A54:A62"/>
    </sheetView>
  </sheetViews>
  <sheetFormatPr defaultColWidth="9.00390625" defaultRowHeight="14.25"/>
  <cols>
    <col min="1" max="1" width="36.625" style="0" customWidth="1"/>
    <col min="2" max="2" width="9.00390625" style="0" customWidth="1"/>
  </cols>
  <sheetData>
    <row r="1" spans="1:2" ht="15" thickBot="1">
      <c r="A1" s="12" t="s">
        <v>10</v>
      </c>
      <c r="B1" s="15"/>
    </row>
    <row r="2" ht="15" thickBot="1">
      <c r="A2" s="13" t="s">
        <v>11</v>
      </c>
    </row>
    <row r="3" ht="15" thickBot="1">
      <c r="A3" s="13" t="s">
        <v>12</v>
      </c>
    </row>
    <row r="4" ht="15" thickBot="1">
      <c r="A4" s="13" t="s">
        <v>13</v>
      </c>
    </row>
    <row r="5" ht="15" thickBot="1">
      <c r="A5" s="13" t="s">
        <v>14</v>
      </c>
    </row>
    <row r="6" ht="15" thickBot="1">
      <c r="A6" s="13" t="s">
        <v>15</v>
      </c>
    </row>
    <row r="7" ht="15" thickBot="1">
      <c r="A7" s="13" t="s">
        <v>16</v>
      </c>
    </row>
    <row r="8" ht="15" thickBot="1">
      <c r="A8" s="13" t="s">
        <v>17</v>
      </c>
    </row>
    <row r="9" ht="15" thickBot="1">
      <c r="A9" s="13" t="s">
        <v>18</v>
      </c>
    </row>
    <row r="10" ht="15" thickBot="1">
      <c r="A10" s="13" t="s">
        <v>19</v>
      </c>
    </row>
    <row r="11" ht="15" thickBot="1">
      <c r="A11" s="13" t="s">
        <v>20</v>
      </c>
    </row>
    <row r="12" ht="15" thickBot="1">
      <c r="A12" s="13" t="s">
        <v>21</v>
      </c>
    </row>
    <row r="13" ht="15" thickBot="1">
      <c r="A13" s="13" t="s">
        <v>22</v>
      </c>
    </row>
    <row r="14" ht="15" thickBot="1">
      <c r="A14" s="13" t="s">
        <v>23</v>
      </c>
    </row>
    <row r="15" ht="15" thickBot="1">
      <c r="A15" s="13" t="s">
        <v>24</v>
      </c>
    </row>
    <row r="16" ht="15" thickBot="1">
      <c r="A16" s="13" t="s">
        <v>25</v>
      </c>
    </row>
    <row r="17" ht="15" thickBot="1">
      <c r="A17" s="13" t="s">
        <v>26</v>
      </c>
    </row>
    <row r="18" ht="15" thickBot="1">
      <c r="A18" s="13" t="s">
        <v>27</v>
      </c>
    </row>
    <row r="19" ht="15" thickBot="1">
      <c r="A19" s="13" t="s">
        <v>28</v>
      </c>
    </row>
    <row r="20" ht="15" thickBot="1">
      <c r="A20" s="13" t="s">
        <v>29</v>
      </c>
    </row>
    <row r="21" ht="15" thickBot="1">
      <c r="A21" s="13" t="s">
        <v>30</v>
      </c>
    </row>
    <row r="22" ht="15" thickBot="1">
      <c r="A22" s="13" t="s">
        <v>31</v>
      </c>
    </row>
    <row r="23" ht="15" thickBot="1">
      <c r="A23" s="13" t="s">
        <v>32</v>
      </c>
    </row>
    <row r="24" ht="15" thickBot="1">
      <c r="A24" s="13" t="s">
        <v>33</v>
      </c>
    </row>
    <row r="25" ht="15" thickBot="1">
      <c r="A25" s="13" t="s">
        <v>34</v>
      </c>
    </row>
    <row r="26" ht="15" thickBot="1">
      <c r="A26" s="13" t="s">
        <v>35</v>
      </c>
    </row>
    <row r="27" ht="15" thickBot="1">
      <c r="A27" s="13" t="s">
        <v>36</v>
      </c>
    </row>
    <row r="29" ht="15" thickBot="1">
      <c r="A29" s="14" t="s">
        <v>12</v>
      </c>
    </row>
    <row r="30" ht="15" thickBot="1">
      <c r="A30" s="14" t="s">
        <v>13</v>
      </c>
    </row>
    <row r="31" ht="15" thickBot="1">
      <c r="A31" s="14" t="s">
        <v>10</v>
      </c>
    </row>
    <row r="32" ht="15" thickBot="1">
      <c r="A32" s="14" t="s">
        <v>64</v>
      </c>
    </row>
    <row r="33" ht="15" thickBot="1">
      <c r="A33" s="14" t="s">
        <v>14</v>
      </c>
    </row>
    <row r="34" ht="15" thickBot="1">
      <c r="A34" s="14" t="s">
        <v>15</v>
      </c>
    </row>
    <row r="35" ht="15" thickBot="1">
      <c r="A35" s="14" t="s">
        <v>16</v>
      </c>
    </row>
    <row r="36" ht="15" thickBot="1">
      <c r="A36" s="14" t="s">
        <v>17</v>
      </c>
    </row>
    <row r="37" ht="15" thickBot="1">
      <c r="A37" s="14" t="s">
        <v>18</v>
      </c>
    </row>
    <row r="38" ht="15" thickBot="1">
      <c r="A38" s="14" t="s">
        <v>19</v>
      </c>
    </row>
    <row r="39" ht="15" thickBot="1">
      <c r="A39" s="14" t="s">
        <v>20</v>
      </c>
    </row>
    <row r="40" ht="15" thickBot="1">
      <c r="A40" s="14" t="s">
        <v>21</v>
      </c>
    </row>
    <row r="41" ht="15" thickBot="1">
      <c r="A41" s="14" t="s">
        <v>22</v>
      </c>
    </row>
    <row r="42" ht="15" thickBot="1">
      <c r="A42" s="14" t="s">
        <v>23</v>
      </c>
    </row>
    <row r="43" ht="15" thickBot="1">
      <c r="A43" s="14" t="s">
        <v>24</v>
      </c>
    </row>
    <row r="44" ht="15" thickBot="1">
      <c r="A44" s="14" t="s">
        <v>25</v>
      </c>
    </row>
    <row r="45" ht="15" thickBot="1">
      <c r="A45" s="14" t="s">
        <v>26</v>
      </c>
    </row>
    <row r="46" ht="15" thickBot="1">
      <c r="A46" s="14" t="s">
        <v>27</v>
      </c>
    </row>
    <row r="47" ht="15" thickBot="1">
      <c r="A47" s="14" t="s">
        <v>28</v>
      </c>
    </row>
    <row r="48" ht="15" thickBot="1">
      <c r="A48" s="14" t="s">
        <v>29</v>
      </c>
    </row>
    <row r="49" ht="15" thickBot="1">
      <c r="A49" s="14" t="s">
        <v>30</v>
      </c>
    </row>
    <row r="50" ht="15" thickBot="1">
      <c r="A50" s="14" t="s">
        <v>31</v>
      </c>
    </row>
    <row r="51" ht="15" thickBot="1">
      <c r="A51" s="14" t="s">
        <v>32</v>
      </c>
    </row>
    <row r="52" ht="15" thickBot="1">
      <c r="A52" s="14" t="s">
        <v>33</v>
      </c>
    </row>
    <row r="53" ht="15" thickBot="1">
      <c r="A53" s="14" t="s">
        <v>34</v>
      </c>
    </row>
    <row r="54" ht="15" thickBot="1">
      <c r="A54" s="14" t="s">
        <v>55</v>
      </c>
    </row>
    <row r="55" ht="15" thickBot="1">
      <c r="A55" s="14" t="s">
        <v>56</v>
      </c>
    </row>
    <row r="56" ht="29.25" thickBot="1">
      <c r="A56" s="14" t="s">
        <v>57</v>
      </c>
    </row>
    <row r="57" ht="15" thickBot="1">
      <c r="A57" s="14" t="s">
        <v>58</v>
      </c>
    </row>
    <row r="58" ht="15" thickBot="1">
      <c r="A58" s="14" t="s">
        <v>59</v>
      </c>
    </row>
    <row r="59" ht="15" thickBot="1">
      <c r="A59" s="14" t="s">
        <v>60</v>
      </c>
    </row>
    <row r="60" ht="15" thickBot="1">
      <c r="A60" s="14" t="s">
        <v>61</v>
      </c>
    </row>
    <row r="61" ht="15" thickBot="1">
      <c r="A61" s="14" t="s">
        <v>62</v>
      </c>
    </row>
    <row r="62" ht="15" thickBot="1">
      <c r="A62" s="14" t="s">
        <v>63</v>
      </c>
    </row>
    <row r="63" ht="15" thickBot="1">
      <c r="A63" s="14" t="s">
        <v>35</v>
      </c>
    </row>
  </sheetData>
  <sheetProtection/>
  <conditionalFormatting sqref="A1:A28 A64:A65536">
    <cfRule type="duplicateValues" priority="3" dxfId="3" stopIfTrue="1">
      <formula>AND(COUNTIF($A$1:$A$28,A1)+COUNTIF($A$64:$A$65536,A1)&gt;1,NOT(ISBLANK(A1)))</formula>
    </cfRule>
  </conditionalFormatting>
  <conditionalFormatting sqref="B1">
    <cfRule type="duplicateValues" priority="2" dxfId="3" stopIfTrue="1">
      <formula>AND(COUNTIF($B$1:$B$1,B1)&gt;1,NOT(ISBLANK(B1)))</formula>
    </cfRule>
  </conditionalFormatting>
  <conditionalFormatting sqref="A1:A65536">
    <cfRule type="duplicateValues" priority="1" dxfId="3" stopIfTrue="1">
      <formula>AND(COUNTIF($A:$A,A1)&gt;1,NOT(ISBLANK(A1)))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研究生处文秘</cp:lastModifiedBy>
  <cp:lastPrinted>2017-09-20T01:31:22Z</cp:lastPrinted>
  <dcterms:created xsi:type="dcterms:W3CDTF">1996-12-17T01:32:42Z</dcterms:created>
  <dcterms:modified xsi:type="dcterms:W3CDTF">2018-09-12T14:33:32Z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