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<sst xmlns="http://schemas.openxmlformats.org/spreadsheetml/2006/main" count="219" uniqueCount="86">
  <si>
    <t>序号</t>
  </si>
  <si>
    <t>考生姓名</t>
  </si>
  <si>
    <t>考生编号</t>
  </si>
  <si>
    <t>考生报考
学位类别</t>
  </si>
  <si>
    <t>报考专业</t>
  </si>
  <si>
    <t>初试成绩</t>
  </si>
  <si>
    <t>复试成绩</t>
  </si>
  <si>
    <t>总评成绩</t>
  </si>
  <si>
    <t>是否拟录取</t>
  </si>
  <si>
    <t>拟录取
学位类别</t>
  </si>
  <si>
    <t>拟录取专业</t>
  </si>
  <si>
    <t>备注</t>
  </si>
  <si>
    <t>政治理论</t>
  </si>
  <si>
    <t>外国语</t>
  </si>
  <si>
    <t>业务课一</t>
  </si>
  <si>
    <t>初试总分</t>
  </si>
  <si>
    <t>外语听力
口语测试</t>
  </si>
  <si>
    <t>综合面试</t>
  </si>
  <si>
    <t>专业课笔试</t>
  </si>
  <si>
    <t>谢银玉</t>
  </si>
  <si>
    <t>104869305010181</t>
  </si>
  <si>
    <t>学术学位</t>
  </si>
  <si>
    <t>流行病与卫生统计学</t>
  </si>
  <si>
    <t>拟录取</t>
  </si>
  <si>
    <t>李泽敏</t>
  </si>
  <si>
    <t>104869305023876</t>
  </si>
  <si>
    <t>刘歌</t>
  </si>
  <si>
    <t>104869305023896</t>
  </si>
  <si>
    <t>劳动卫生与环境卫生学</t>
  </si>
  <si>
    <t>吴淑琴</t>
  </si>
  <si>
    <t>104869305023885</t>
  </si>
  <si>
    <t>全球健康学</t>
  </si>
  <si>
    <t>王凯</t>
  </si>
  <si>
    <t>104869305010183</t>
  </si>
  <si>
    <t>营养与食品卫生学</t>
  </si>
  <si>
    <t>宿雯晴</t>
  </si>
  <si>
    <t>104869305023888</t>
  </si>
  <si>
    <t>王舒扬</t>
  </si>
  <si>
    <t>104869305023894</t>
  </si>
  <si>
    <t>社会医学与卫生事业管理</t>
  </si>
  <si>
    <t>黄增辉</t>
  </si>
  <si>
    <t>104869305010184</t>
  </si>
  <si>
    <t>克鑫峰</t>
  </si>
  <si>
    <t>104869305023993</t>
  </si>
  <si>
    <t>张召宇</t>
  </si>
  <si>
    <t>104869305023880</t>
  </si>
  <si>
    <t>卫生毒理学</t>
  </si>
  <si>
    <t>邱楠</t>
  </si>
  <si>
    <t>104869305023923</t>
  </si>
  <si>
    <t>朱思蓉</t>
  </si>
  <si>
    <t>104869305023909</t>
  </si>
  <si>
    <t>张敏哲</t>
  </si>
  <si>
    <t>104869305023911</t>
  </si>
  <si>
    <t>黄婧</t>
  </si>
  <si>
    <t>104869305023883</t>
  </si>
  <si>
    <t>张健</t>
  </si>
  <si>
    <t>104869305023901</t>
  </si>
  <si>
    <t>徐王林</t>
  </si>
  <si>
    <t>104869305023884</t>
  </si>
  <si>
    <t>于雪</t>
  </si>
  <si>
    <t>104869305023878</t>
  </si>
  <si>
    <t>优秀营员免复试</t>
  </si>
  <si>
    <t>黄倩</t>
  </si>
  <si>
    <t>104869305010223</t>
  </si>
  <si>
    <t>王世贞</t>
  </si>
  <si>
    <t>104869305023902</t>
  </si>
  <si>
    <t>王梅</t>
  </si>
  <si>
    <t>104869305010227</t>
  </si>
  <si>
    <t>专业学位</t>
  </si>
  <si>
    <t>公共卫生</t>
  </si>
  <si>
    <t>邸妞</t>
  </si>
  <si>
    <t>104869305024038</t>
  </si>
  <si>
    <t>刘建建</t>
  </si>
  <si>
    <t>104869305024033</t>
  </si>
  <si>
    <t>曾子歆</t>
  </si>
  <si>
    <t>104869305010225</t>
  </si>
  <si>
    <t>李瑞伽</t>
  </si>
  <si>
    <t>104869305024039</t>
  </si>
  <si>
    <t>李冉</t>
  </si>
  <si>
    <t>104869305024044</t>
  </si>
  <si>
    <t>周小兰</t>
  </si>
  <si>
    <t>104869305024049</t>
  </si>
  <si>
    <t>曹雪芹</t>
  </si>
  <si>
    <t>104869305010228</t>
  </si>
  <si>
    <t>郑晨</t>
  </si>
  <si>
    <t>104869305024019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</si>
</sst>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A21" sqref="A21:IV21"/>
    </sheetView>
  </sheetViews>
  <sheetFormatPr defaultColWidth="9.140625" defaultRowHeight="12.75"/>
  <cols>
    <col min="1" max="1" width="5.57421875" style="4" customWidth="1"/>
    <col min="2" max="2" width="9.00390625" style="4" customWidth="1"/>
    <col min="3" max="3" width="16.57421875" style="4" customWidth="1"/>
    <col min="4" max="4" width="9.57421875" style="4" customWidth="1"/>
    <col min="5" max="5" width="21.8515625" style="5" customWidth="1"/>
    <col min="6" max="9" width="8.7109375" style="5" customWidth="1"/>
    <col min="10" max="10" width="9.28125" style="5" customWidth="1"/>
    <col min="11" max="11" width="9.57421875" style="5" customWidth="1"/>
    <col min="12" max="12" width="10.7109375" style="5" customWidth="1"/>
    <col min="13" max="13" width="9.140625" style="5" customWidth="1"/>
    <col min="14" max="14" width="11.00390625" style="5" customWidth="1"/>
    <col min="15" max="15" width="10.7109375" style="5" customWidth="1"/>
    <col min="16" max="16" width="11.140625" style="5" customWidth="1"/>
    <col min="17" max="17" width="22.00390625" style="5" customWidth="1"/>
    <col min="18" max="18" width="17.00390625" style="5" customWidth="1"/>
    <col min="19" max="20" width="8.7109375" style="0" customWidth="1"/>
  </cols>
  <sheetData>
    <row r="1" spans="1:18" s="1" customFormat="1" ht="12.75">
      <c r="A1" s="6" t="s">
        <v>0</v>
      </c>
      <c r="B1" s="6" t="s">
        <v>1</v>
      </c>
      <c r="C1" s="7" t="s">
        <v>2</v>
      </c>
      <c r="D1" s="8" t="s">
        <v>3</v>
      </c>
      <c r="E1" s="7" t="s">
        <v>4</v>
      </c>
      <c r="F1" s="9" t="s">
        <v>5</v>
      </c>
      <c r="G1" s="10"/>
      <c r="H1" s="10"/>
      <c r="I1" s="10"/>
      <c r="J1" s="9" t="s">
        <v>6</v>
      </c>
      <c r="K1" s="10"/>
      <c r="L1" s="10"/>
      <c r="M1" s="10"/>
      <c r="N1" s="7" t="s">
        <v>7</v>
      </c>
      <c r="O1" s="7" t="s">
        <v>8</v>
      </c>
      <c r="P1" s="8" t="s">
        <v>9</v>
      </c>
      <c r="Q1" s="20" t="s">
        <v>10</v>
      </c>
      <c r="R1" s="7" t="s">
        <v>11</v>
      </c>
    </row>
    <row r="2" spans="1:18" s="1" customFormat="1" ht="24">
      <c r="A2" s="6"/>
      <c r="B2" s="11"/>
      <c r="C2" s="7"/>
      <c r="D2" s="7"/>
      <c r="E2" s="7"/>
      <c r="F2" s="12" t="s">
        <v>12</v>
      </c>
      <c r="G2" s="12" t="s">
        <v>13</v>
      </c>
      <c r="H2" s="12" t="s">
        <v>14</v>
      </c>
      <c r="I2" s="12" t="s">
        <v>15</v>
      </c>
      <c r="J2" s="8" t="s">
        <v>16</v>
      </c>
      <c r="K2" s="12" t="s">
        <v>17</v>
      </c>
      <c r="L2" s="12" t="s">
        <v>18</v>
      </c>
      <c r="M2" s="12" t="s">
        <v>6</v>
      </c>
      <c r="N2" s="7"/>
      <c r="O2" s="7"/>
      <c r="P2" s="7"/>
      <c r="Q2" s="21"/>
      <c r="R2" s="22"/>
    </row>
    <row r="3" spans="1:18" ht="12.75">
      <c r="A3" s="13">
        <v>1</v>
      </c>
      <c r="B3" s="13" t="s">
        <v>19</v>
      </c>
      <c r="C3" s="14" t="s">
        <v>20</v>
      </c>
      <c r="D3" s="15" t="s">
        <v>21</v>
      </c>
      <c r="E3" s="15" t="s">
        <v>22</v>
      </c>
      <c r="F3" s="14">
        <v>69</v>
      </c>
      <c r="G3" s="14">
        <v>80</v>
      </c>
      <c r="H3" s="14">
        <v>252</v>
      </c>
      <c r="I3" s="14">
        <v>401</v>
      </c>
      <c r="J3" s="14">
        <v>86.9</v>
      </c>
      <c r="K3" s="14">
        <v>91.3</v>
      </c>
      <c r="L3" s="14">
        <v>89</v>
      </c>
      <c r="M3" s="14">
        <v>89.1</v>
      </c>
      <c r="N3" s="14">
        <f aca="true" t="shared" si="0" ref="N3:N26">I3/5*0.6+M3*0.4</f>
        <v>83.75999999999999</v>
      </c>
      <c r="O3" s="15" t="s">
        <v>23</v>
      </c>
      <c r="P3" s="15" t="s">
        <v>21</v>
      </c>
      <c r="Q3" s="15" t="s">
        <v>22</v>
      </c>
      <c r="R3" s="14"/>
    </row>
    <row r="4" spans="1:18" ht="12.75">
      <c r="A4" s="13">
        <v>2</v>
      </c>
      <c r="B4" s="13" t="s">
        <v>24</v>
      </c>
      <c r="C4" s="14" t="s">
        <v>25</v>
      </c>
      <c r="D4" s="15" t="s">
        <v>21</v>
      </c>
      <c r="E4" s="15" t="s">
        <v>22</v>
      </c>
      <c r="F4" s="14">
        <v>66</v>
      </c>
      <c r="G4" s="14">
        <v>68</v>
      </c>
      <c r="H4" s="14">
        <v>258</v>
      </c>
      <c r="I4" s="14">
        <v>392</v>
      </c>
      <c r="J4" s="14">
        <v>86.3</v>
      </c>
      <c r="K4" s="14">
        <v>82</v>
      </c>
      <c r="L4" s="14">
        <v>85</v>
      </c>
      <c r="M4" s="14">
        <v>84.4</v>
      </c>
      <c r="N4" s="14">
        <f t="shared" si="0"/>
        <v>80.80000000000001</v>
      </c>
      <c r="O4" s="15" t="s">
        <v>23</v>
      </c>
      <c r="P4" s="15" t="s">
        <v>21</v>
      </c>
      <c r="Q4" s="15" t="s">
        <v>22</v>
      </c>
      <c r="R4" s="14"/>
    </row>
    <row r="5" spans="1:18" ht="12.75">
      <c r="A5" s="13">
        <v>3</v>
      </c>
      <c r="B5" s="13" t="s">
        <v>26</v>
      </c>
      <c r="C5" s="14" t="s">
        <v>27</v>
      </c>
      <c r="D5" s="15" t="s">
        <v>21</v>
      </c>
      <c r="E5" s="15" t="s">
        <v>22</v>
      </c>
      <c r="F5" s="14">
        <v>69</v>
      </c>
      <c r="G5" s="14">
        <v>68</v>
      </c>
      <c r="H5" s="14">
        <v>248</v>
      </c>
      <c r="I5" s="14">
        <v>385</v>
      </c>
      <c r="J5" s="14">
        <v>81</v>
      </c>
      <c r="K5" s="14">
        <v>74.5</v>
      </c>
      <c r="L5" s="14">
        <v>82</v>
      </c>
      <c r="M5" s="14">
        <v>79.2</v>
      </c>
      <c r="N5" s="14">
        <f t="shared" si="0"/>
        <v>77.88</v>
      </c>
      <c r="O5" s="15" t="s">
        <v>23</v>
      </c>
      <c r="P5" s="15" t="s">
        <v>21</v>
      </c>
      <c r="Q5" s="15" t="s">
        <v>28</v>
      </c>
      <c r="R5" s="14"/>
    </row>
    <row r="6" spans="1:18" s="2" customFormat="1" ht="12.75">
      <c r="A6" s="13">
        <v>4</v>
      </c>
      <c r="B6" s="16" t="s">
        <v>29</v>
      </c>
      <c r="C6" s="14" t="s">
        <v>30</v>
      </c>
      <c r="D6" s="15" t="s">
        <v>21</v>
      </c>
      <c r="E6" s="15" t="s">
        <v>22</v>
      </c>
      <c r="F6" s="14">
        <v>65</v>
      </c>
      <c r="G6" s="14">
        <v>70</v>
      </c>
      <c r="H6" s="14">
        <v>233</v>
      </c>
      <c r="I6" s="14">
        <v>368</v>
      </c>
      <c r="J6" s="14">
        <v>78.6</v>
      </c>
      <c r="K6" s="14">
        <v>77.9</v>
      </c>
      <c r="L6" s="14">
        <v>92</v>
      </c>
      <c r="M6" s="14">
        <v>82.8</v>
      </c>
      <c r="N6" s="14">
        <f t="shared" si="0"/>
        <v>77.28</v>
      </c>
      <c r="O6" s="15" t="s">
        <v>23</v>
      </c>
      <c r="P6" s="15" t="s">
        <v>21</v>
      </c>
      <c r="Q6" s="15" t="s">
        <v>31</v>
      </c>
      <c r="R6" s="14"/>
    </row>
    <row r="7" spans="1:18" ht="12.75">
      <c r="A7" s="13">
        <v>5</v>
      </c>
      <c r="B7" s="13" t="s">
        <v>32</v>
      </c>
      <c r="C7" s="14" t="s">
        <v>33</v>
      </c>
      <c r="D7" s="15" t="s">
        <v>21</v>
      </c>
      <c r="E7" s="15" t="s">
        <v>22</v>
      </c>
      <c r="F7" s="14">
        <v>67</v>
      </c>
      <c r="G7" s="14">
        <v>72</v>
      </c>
      <c r="H7" s="14">
        <v>240</v>
      </c>
      <c r="I7" s="14">
        <v>379</v>
      </c>
      <c r="J7" s="14">
        <v>74.3</v>
      </c>
      <c r="K7" s="14">
        <v>68.1</v>
      </c>
      <c r="L7" s="14">
        <v>89</v>
      </c>
      <c r="M7" s="14">
        <v>77.1</v>
      </c>
      <c r="N7" s="14">
        <f t="shared" si="0"/>
        <v>76.32</v>
      </c>
      <c r="O7" s="15" t="s">
        <v>23</v>
      </c>
      <c r="P7" s="15" t="s">
        <v>21</v>
      </c>
      <c r="Q7" s="15" t="s">
        <v>34</v>
      </c>
      <c r="R7" s="14"/>
    </row>
    <row r="8" spans="1:18" ht="12.75">
      <c r="A8" s="13">
        <v>6</v>
      </c>
      <c r="B8" s="13" t="s">
        <v>35</v>
      </c>
      <c r="C8" s="14" t="s">
        <v>36</v>
      </c>
      <c r="D8" s="15" t="s">
        <v>21</v>
      </c>
      <c r="E8" s="15" t="s">
        <v>22</v>
      </c>
      <c r="F8" s="14">
        <v>61</v>
      </c>
      <c r="G8" s="14">
        <v>73</v>
      </c>
      <c r="H8" s="14">
        <v>245</v>
      </c>
      <c r="I8" s="14">
        <v>379</v>
      </c>
      <c r="J8" s="14">
        <v>78</v>
      </c>
      <c r="K8" s="14">
        <v>79.3</v>
      </c>
      <c r="L8" s="14">
        <v>73</v>
      </c>
      <c r="M8" s="14">
        <v>76.8</v>
      </c>
      <c r="N8" s="14">
        <f t="shared" si="0"/>
        <v>76.19999999999999</v>
      </c>
      <c r="O8" s="15" t="s">
        <v>23</v>
      </c>
      <c r="P8" s="15" t="s">
        <v>21</v>
      </c>
      <c r="Q8" s="15" t="s">
        <v>22</v>
      </c>
      <c r="R8" s="14"/>
    </row>
    <row r="9" spans="1:18" s="2" customFormat="1" ht="12.75">
      <c r="A9" s="13">
        <v>7</v>
      </c>
      <c r="B9" s="16" t="s">
        <v>37</v>
      </c>
      <c r="C9" s="14" t="s">
        <v>38</v>
      </c>
      <c r="D9" s="15" t="s">
        <v>21</v>
      </c>
      <c r="E9" s="15" t="s">
        <v>22</v>
      </c>
      <c r="F9" s="14">
        <v>62</v>
      </c>
      <c r="G9" s="14">
        <v>58</v>
      </c>
      <c r="H9" s="14">
        <v>229</v>
      </c>
      <c r="I9" s="14">
        <v>349</v>
      </c>
      <c r="J9" s="14">
        <v>85</v>
      </c>
      <c r="K9" s="14">
        <v>85.6</v>
      </c>
      <c r="L9" s="14">
        <v>83</v>
      </c>
      <c r="M9" s="14">
        <v>84.5</v>
      </c>
      <c r="N9" s="14">
        <f t="shared" si="0"/>
        <v>75.68</v>
      </c>
      <c r="O9" s="15" t="s">
        <v>23</v>
      </c>
      <c r="P9" s="15" t="s">
        <v>21</v>
      </c>
      <c r="Q9" s="15" t="s">
        <v>39</v>
      </c>
      <c r="R9" s="14"/>
    </row>
    <row r="10" spans="1:18" s="2" customFormat="1" ht="12.75">
      <c r="A10" s="13">
        <v>8</v>
      </c>
      <c r="B10" s="16" t="s">
        <v>40</v>
      </c>
      <c r="C10" s="14" t="s">
        <v>41</v>
      </c>
      <c r="D10" s="15" t="s">
        <v>21</v>
      </c>
      <c r="E10" s="15" t="s">
        <v>22</v>
      </c>
      <c r="F10" s="14">
        <v>69</v>
      </c>
      <c r="G10" s="14">
        <v>65</v>
      </c>
      <c r="H10" s="14">
        <v>223</v>
      </c>
      <c r="I10" s="14">
        <v>357</v>
      </c>
      <c r="J10" s="14">
        <v>78</v>
      </c>
      <c r="K10" s="14">
        <v>80.1</v>
      </c>
      <c r="L10" s="14">
        <v>88</v>
      </c>
      <c r="M10" s="14">
        <v>82</v>
      </c>
      <c r="N10" s="14">
        <f t="shared" si="0"/>
        <v>75.64000000000001</v>
      </c>
      <c r="O10" s="15" t="s">
        <v>23</v>
      </c>
      <c r="P10" s="15" t="s">
        <v>21</v>
      </c>
      <c r="Q10" s="15" t="s">
        <v>22</v>
      </c>
      <c r="R10" s="14"/>
    </row>
    <row r="11" spans="1:18" s="2" customFormat="1" ht="12.75">
      <c r="A11" s="13">
        <v>9</v>
      </c>
      <c r="B11" s="16" t="s">
        <v>42</v>
      </c>
      <c r="C11" s="14" t="s">
        <v>43</v>
      </c>
      <c r="D11" s="15" t="s">
        <v>21</v>
      </c>
      <c r="E11" s="15" t="s">
        <v>39</v>
      </c>
      <c r="F11" s="14">
        <v>71</v>
      </c>
      <c r="G11" s="14">
        <v>66</v>
      </c>
      <c r="H11" s="14">
        <v>221</v>
      </c>
      <c r="I11" s="14">
        <v>358</v>
      </c>
      <c r="J11" s="14">
        <v>77.9</v>
      </c>
      <c r="K11" s="14">
        <v>81.6</v>
      </c>
      <c r="L11" s="14">
        <v>82</v>
      </c>
      <c r="M11" s="14">
        <v>80.5</v>
      </c>
      <c r="N11" s="14">
        <f t="shared" si="0"/>
        <v>75.16</v>
      </c>
      <c r="O11" s="15" t="s">
        <v>23</v>
      </c>
      <c r="P11" s="15" t="s">
        <v>21</v>
      </c>
      <c r="Q11" s="15" t="s">
        <v>39</v>
      </c>
      <c r="R11" s="14"/>
    </row>
    <row r="12" spans="1:18" ht="12.75">
      <c r="A12" s="13">
        <v>10</v>
      </c>
      <c r="B12" s="13" t="s">
        <v>44</v>
      </c>
      <c r="C12" s="14" t="s">
        <v>45</v>
      </c>
      <c r="D12" s="15" t="s">
        <v>21</v>
      </c>
      <c r="E12" s="15" t="s">
        <v>22</v>
      </c>
      <c r="F12" s="14">
        <v>62</v>
      </c>
      <c r="G12" s="14">
        <v>56</v>
      </c>
      <c r="H12" s="14">
        <v>204</v>
      </c>
      <c r="I12" s="14">
        <v>322</v>
      </c>
      <c r="J12" s="14">
        <v>87.1</v>
      </c>
      <c r="K12" s="14">
        <v>89.1</v>
      </c>
      <c r="L12" s="14">
        <v>87</v>
      </c>
      <c r="M12" s="14">
        <v>87.7</v>
      </c>
      <c r="N12" s="14">
        <f t="shared" si="0"/>
        <v>73.72</v>
      </c>
      <c r="O12" s="15" t="s">
        <v>23</v>
      </c>
      <c r="P12" s="15" t="s">
        <v>21</v>
      </c>
      <c r="Q12" s="15" t="s">
        <v>46</v>
      </c>
      <c r="R12" s="14"/>
    </row>
    <row r="13" spans="1:18" s="2" customFormat="1" ht="12.75">
      <c r="A13" s="13">
        <v>11</v>
      </c>
      <c r="B13" s="16" t="s">
        <v>47</v>
      </c>
      <c r="C13" s="14" t="s">
        <v>48</v>
      </c>
      <c r="D13" s="15" t="s">
        <v>21</v>
      </c>
      <c r="E13" s="15" t="s">
        <v>31</v>
      </c>
      <c r="F13" s="14">
        <v>68</v>
      </c>
      <c r="G13" s="14">
        <v>52</v>
      </c>
      <c r="H13" s="14">
        <v>228</v>
      </c>
      <c r="I13" s="14">
        <v>348</v>
      </c>
      <c r="J13" s="14">
        <v>77.1</v>
      </c>
      <c r="K13" s="14">
        <v>78.3</v>
      </c>
      <c r="L13" s="14">
        <v>84</v>
      </c>
      <c r="M13" s="14">
        <v>79.8</v>
      </c>
      <c r="N13" s="14">
        <f t="shared" si="0"/>
        <v>73.68</v>
      </c>
      <c r="O13" s="15" t="s">
        <v>23</v>
      </c>
      <c r="P13" s="15" t="s">
        <v>21</v>
      </c>
      <c r="Q13" s="15" t="s">
        <v>34</v>
      </c>
      <c r="R13" s="14"/>
    </row>
    <row r="14" spans="1:18" s="2" customFormat="1" ht="12.75">
      <c r="A14" s="13">
        <v>12</v>
      </c>
      <c r="B14" s="16" t="s">
        <v>49</v>
      </c>
      <c r="C14" s="14" t="s">
        <v>50</v>
      </c>
      <c r="D14" s="15" t="s">
        <v>21</v>
      </c>
      <c r="E14" s="15" t="s">
        <v>28</v>
      </c>
      <c r="F14" s="14">
        <v>70</v>
      </c>
      <c r="G14" s="14">
        <v>71</v>
      </c>
      <c r="H14" s="14">
        <v>211</v>
      </c>
      <c r="I14" s="14">
        <v>352</v>
      </c>
      <c r="J14" s="14">
        <v>77.6</v>
      </c>
      <c r="K14" s="14">
        <v>77.9</v>
      </c>
      <c r="L14" s="14">
        <v>79</v>
      </c>
      <c r="M14" s="14">
        <v>78.2</v>
      </c>
      <c r="N14" s="14">
        <f t="shared" si="0"/>
        <v>73.52000000000001</v>
      </c>
      <c r="O14" s="15" t="s">
        <v>23</v>
      </c>
      <c r="P14" s="15" t="s">
        <v>21</v>
      </c>
      <c r="Q14" s="15" t="s">
        <v>28</v>
      </c>
      <c r="R14" s="14"/>
    </row>
    <row r="15" spans="1:18" ht="12.75">
      <c r="A15" s="13">
        <v>13</v>
      </c>
      <c r="B15" s="13" t="s">
        <v>51</v>
      </c>
      <c r="C15" s="14" t="s">
        <v>52</v>
      </c>
      <c r="D15" s="15" t="s">
        <v>21</v>
      </c>
      <c r="E15" s="15" t="s">
        <v>34</v>
      </c>
      <c r="F15" s="14">
        <v>62</v>
      </c>
      <c r="G15" s="14">
        <v>51</v>
      </c>
      <c r="H15" s="14">
        <v>209</v>
      </c>
      <c r="I15" s="14">
        <v>322</v>
      </c>
      <c r="J15" s="14">
        <v>79.3</v>
      </c>
      <c r="K15" s="14">
        <v>86</v>
      </c>
      <c r="L15" s="14">
        <v>91</v>
      </c>
      <c r="M15" s="14">
        <v>85.4</v>
      </c>
      <c r="N15" s="14">
        <f t="shared" si="0"/>
        <v>72.80000000000001</v>
      </c>
      <c r="O15" s="15" t="s">
        <v>23</v>
      </c>
      <c r="P15" s="15" t="s">
        <v>21</v>
      </c>
      <c r="Q15" s="15" t="s">
        <v>34</v>
      </c>
      <c r="R15" s="14"/>
    </row>
    <row r="16" spans="1:18" s="2" customFormat="1" ht="12.75">
      <c r="A16" s="13">
        <v>14</v>
      </c>
      <c r="B16" s="16" t="s">
        <v>53</v>
      </c>
      <c r="C16" s="14" t="s">
        <v>54</v>
      </c>
      <c r="D16" s="15" t="s">
        <v>21</v>
      </c>
      <c r="E16" s="15" t="s">
        <v>22</v>
      </c>
      <c r="F16" s="14">
        <v>66</v>
      </c>
      <c r="G16" s="14">
        <v>57</v>
      </c>
      <c r="H16" s="14">
        <v>216</v>
      </c>
      <c r="I16" s="14">
        <v>339</v>
      </c>
      <c r="J16" s="14">
        <v>73.6</v>
      </c>
      <c r="K16" s="14">
        <v>78.4</v>
      </c>
      <c r="L16" s="14">
        <v>88</v>
      </c>
      <c r="M16" s="14">
        <v>80</v>
      </c>
      <c r="N16" s="14">
        <f t="shared" si="0"/>
        <v>72.68</v>
      </c>
      <c r="O16" s="15" t="s">
        <v>23</v>
      </c>
      <c r="P16" s="15" t="s">
        <v>21</v>
      </c>
      <c r="Q16" s="15" t="s">
        <v>28</v>
      </c>
      <c r="R16" s="14"/>
    </row>
    <row r="17" spans="1:18" s="2" customFormat="1" ht="12.75">
      <c r="A17" s="13">
        <v>15</v>
      </c>
      <c r="B17" s="16" t="s">
        <v>55</v>
      </c>
      <c r="C17" s="14" t="s">
        <v>56</v>
      </c>
      <c r="D17" s="15" t="s">
        <v>21</v>
      </c>
      <c r="E17" s="15" t="s">
        <v>22</v>
      </c>
      <c r="F17" s="14">
        <v>67</v>
      </c>
      <c r="G17" s="14">
        <v>58</v>
      </c>
      <c r="H17" s="14">
        <v>214</v>
      </c>
      <c r="I17" s="14">
        <v>339</v>
      </c>
      <c r="J17" s="14">
        <v>74.4</v>
      </c>
      <c r="K17" s="14">
        <v>76.7</v>
      </c>
      <c r="L17" s="14">
        <v>88</v>
      </c>
      <c r="M17" s="14">
        <v>79.7</v>
      </c>
      <c r="N17" s="14">
        <f t="shared" si="0"/>
        <v>72.56</v>
      </c>
      <c r="O17" s="15" t="s">
        <v>23</v>
      </c>
      <c r="P17" s="15" t="s">
        <v>21</v>
      </c>
      <c r="Q17" s="15" t="s">
        <v>28</v>
      </c>
      <c r="R17" s="14"/>
    </row>
    <row r="18" spans="1:18" ht="12.75">
      <c r="A18" s="13">
        <v>16</v>
      </c>
      <c r="B18" s="13" t="s">
        <v>57</v>
      </c>
      <c r="C18" s="14" t="s">
        <v>58</v>
      </c>
      <c r="D18" s="15" t="s">
        <v>21</v>
      </c>
      <c r="E18" s="15" t="s">
        <v>22</v>
      </c>
      <c r="F18" s="14">
        <v>60</v>
      </c>
      <c r="G18" s="14">
        <v>58</v>
      </c>
      <c r="H18" s="14">
        <v>218</v>
      </c>
      <c r="I18" s="14">
        <v>336</v>
      </c>
      <c r="J18" s="14">
        <v>73.9</v>
      </c>
      <c r="K18" s="14">
        <v>79.6</v>
      </c>
      <c r="L18" s="14">
        <v>83</v>
      </c>
      <c r="M18" s="14">
        <v>78.8</v>
      </c>
      <c r="N18" s="14">
        <f t="shared" si="0"/>
        <v>71.84</v>
      </c>
      <c r="O18" s="15" t="s">
        <v>23</v>
      </c>
      <c r="P18" s="15" t="s">
        <v>21</v>
      </c>
      <c r="Q18" s="15" t="s">
        <v>22</v>
      </c>
      <c r="R18" s="14"/>
    </row>
    <row r="19" spans="1:20" s="3" customFormat="1" ht="12.75">
      <c r="A19" s="13">
        <v>17</v>
      </c>
      <c r="B19" s="17" t="s">
        <v>59</v>
      </c>
      <c r="C19" s="14" t="s">
        <v>60</v>
      </c>
      <c r="D19" s="15" t="s">
        <v>21</v>
      </c>
      <c r="E19" s="15" t="s">
        <v>22</v>
      </c>
      <c r="F19" s="14">
        <v>60</v>
      </c>
      <c r="G19" s="14">
        <v>69</v>
      </c>
      <c r="H19" s="14">
        <v>242</v>
      </c>
      <c r="I19" s="14">
        <v>371</v>
      </c>
      <c r="J19" s="14"/>
      <c r="K19" s="14"/>
      <c r="L19" s="14"/>
      <c r="M19" s="14">
        <v>87.25</v>
      </c>
      <c r="N19" s="14">
        <f t="shared" si="0"/>
        <v>79.42</v>
      </c>
      <c r="O19" s="15" t="s">
        <v>23</v>
      </c>
      <c r="P19" s="15" t="s">
        <v>21</v>
      </c>
      <c r="Q19" s="15" t="s">
        <v>22</v>
      </c>
      <c r="R19" s="15" t="s">
        <v>61</v>
      </c>
      <c r="S19" s="2"/>
      <c r="T19" s="2"/>
    </row>
    <row r="20" spans="1:20" s="3" customFormat="1" ht="12.75">
      <c r="A20" s="13">
        <v>18</v>
      </c>
      <c r="B20" s="17" t="s">
        <v>62</v>
      </c>
      <c r="C20" s="14" t="s">
        <v>63</v>
      </c>
      <c r="D20" s="15" t="s">
        <v>21</v>
      </c>
      <c r="E20" s="15" t="s">
        <v>39</v>
      </c>
      <c r="F20" s="14">
        <v>66</v>
      </c>
      <c r="G20" s="14">
        <v>73</v>
      </c>
      <c r="H20" s="14">
        <v>231</v>
      </c>
      <c r="I20" s="14">
        <v>370</v>
      </c>
      <c r="J20" s="14"/>
      <c r="K20" s="14"/>
      <c r="L20" s="14"/>
      <c r="M20" s="14">
        <v>86.75</v>
      </c>
      <c r="N20" s="14">
        <f t="shared" si="0"/>
        <v>79.1</v>
      </c>
      <c r="O20" s="15" t="s">
        <v>23</v>
      </c>
      <c r="P20" s="15" t="s">
        <v>21</v>
      </c>
      <c r="Q20" s="15" t="s">
        <v>39</v>
      </c>
      <c r="R20" s="15" t="s">
        <v>61</v>
      </c>
      <c r="S20" s="2"/>
      <c r="T20" s="2"/>
    </row>
    <row r="21" spans="1:20" s="3" customFormat="1" ht="12.75">
      <c r="A21" s="13">
        <v>19</v>
      </c>
      <c r="B21" s="17" t="s">
        <v>64</v>
      </c>
      <c r="C21" s="14" t="s">
        <v>65</v>
      </c>
      <c r="D21" s="15" t="s">
        <v>21</v>
      </c>
      <c r="E21" s="15" t="s">
        <v>22</v>
      </c>
      <c r="F21" s="14">
        <v>63</v>
      </c>
      <c r="G21" s="14">
        <v>54</v>
      </c>
      <c r="H21" s="14">
        <v>221</v>
      </c>
      <c r="I21" s="14">
        <v>338</v>
      </c>
      <c r="J21" s="14"/>
      <c r="K21" s="14"/>
      <c r="L21" s="14"/>
      <c r="M21" s="14">
        <v>85.75</v>
      </c>
      <c r="N21" s="14">
        <f t="shared" si="0"/>
        <v>74.86</v>
      </c>
      <c r="O21" s="15" t="s">
        <v>23</v>
      </c>
      <c r="P21" s="15" t="s">
        <v>21</v>
      </c>
      <c r="Q21" s="15" t="s">
        <v>31</v>
      </c>
      <c r="R21" s="15" t="s">
        <v>61</v>
      </c>
      <c r="S21" s="2"/>
      <c r="T21" s="2"/>
    </row>
    <row r="22" spans="1:18" ht="12.75">
      <c r="A22" s="13">
        <v>20</v>
      </c>
      <c r="B22" s="13" t="s">
        <v>66</v>
      </c>
      <c r="C22" s="13" t="s">
        <v>67</v>
      </c>
      <c r="D22" s="18" t="s">
        <v>68</v>
      </c>
      <c r="E22" s="15" t="s">
        <v>69</v>
      </c>
      <c r="F22" s="19">
        <v>68</v>
      </c>
      <c r="G22" s="19">
        <v>61</v>
      </c>
      <c r="H22" s="19">
        <v>228</v>
      </c>
      <c r="I22" s="19">
        <v>357</v>
      </c>
      <c r="J22" s="14">
        <v>85.6</v>
      </c>
      <c r="K22" s="14">
        <v>88.8</v>
      </c>
      <c r="L22" s="14">
        <v>87</v>
      </c>
      <c r="M22" s="14">
        <v>87.1</v>
      </c>
      <c r="N22" s="14">
        <f aca="true" t="shared" si="1" ref="N22:N37">I22/5*0.6+M22*0.4</f>
        <v>77.68</v>
      </c>
      <c r="O22" s="15" t="s">
        <v>23</v>
      </c>
      <c r="P22" s="15" t="s">
        <v>68</v>
      </c>
      <c r="Q22" s="15" t="s">
        <v>69</v>
      </c>
      <c r="R22" s="14"/>
    </row>
    <row r="23" spans="1:18" ht="12.75">
      <c r="A23" s="13">
        <v>21</v>
      </c>
      <c r="B23" s="13" t="s">
        <v>70</v>
      </c>
      <c r="C23" s="13" t="s">
        <v>71</v>
      </c>
      <c r="D23" s="18" t="s">
        <v>68</v>
      </c>
      <c r="E23" s="15" t="s">
        <v>69</v>
      </c>
      <c r="F23" s="19">
        <v>61</v>
      </c>
      <c r="G23" s="19">
        <v>57</v>
      </c>
      <c r="H23" s="19">
        <v>237</v>
      </c>
      <c r="I23" s="19">
        <v>355</v>
      </c>
      <c r="J23" s="14">
        <v>82.4</v>
      </c>
      <c r="K23" s="14">
        <v>86.6</v>
      </c>
      <c r="L23" s="14">
        <v>87</v>
      </c>
      <c r="M23" s="14">
        <v>85.3</v>
      </c>
      <c r="N23" s="14">
        <f t="shared" si="1"/>
        <v>76.72</v>
      </c>
      <c r="O23" s="15" t="s">
        <v>23</v>
      </c>
      <c r="P23" s="15" t="s">
        <v>68</v>
      </c>
      <c r="Q23" s="15" t="s">
        <v>69</v>
      </c>
      <c r="R23" s="14"/>
    </row>
    <row r="24" spans="1:18" ht="12.75">
      <c r="A24" s="13">
        <v>22</v>
      </c>
      <c r="B24" s="13" t="s">
        <v>72</v>
      </c>
      <c r="C24" s="13" t="s">
        <v>73</v>
      </c>
      <c r="D24" s="18" t="s">
        <v>68</v>
      </c>
      <c r="E24" s="15" t="s">
        <v>69</v>
      </c>
      <c r="F24" s="19">
        <v>69</v>
      </c>
      <c r="G24" s="19">
        <v>51</v>
      </c>
      <c r="H24" s="19">
        <v>234</v>
      </c>
      <c r="I24" s="19">
        <v>354</v>
      </c>
      <c r="J24" s="14">
        <v>82.8</v>
      </c>
      <c r="K24" s="14">
        <v>89.8</v>
      </c>
      <c r="L24" s="14">
        <v>83</v>
      </c>
      <c r="M24" s="14">
        <v>85.2</v>
      </c>
      <c r="N24" s="14">
        <f t="shared" si="1"/>
        <v>76.56</v>
      </c>
      <c r="O24" s="15" t="s">
        <v>23</v>
      </c>
      <c r="P24" s="15" t="s">
        <v>68</v>
      </c>
      <c r="Q24" s="15" t="s">
        <v>69</v>
      </c>
      <c r="R24" s="14"/>
    </row>
    <row r="25" spans="1:18" ht="12.75">
      <c r="A25" s="13">
        <v>23</v>
      </c>
      <c r="B25" s="13" t="s">
        <v>74</v>
      </c>
      <c r="C25" s="13" t="s">
        <v>75</v>
      </c>
      <c r="D25" s="18" t="s">
        <v>68</v>
      </c>
      <c r="E25" s="15" t="s">
        <v>69</v>
      </c>
      <c r="F25" s="19">
        <v>62</v>
      </c>
      <c r="G25" s="19">
        <v>73</v>
      </c>
      <c r="H25" s="19">
        <v>196</v>
      </c>
      <c r="I25" s="19">
        <v>331</v>
      </c>
      <c r="J25" s="14">
        <v>89.6</v>
      </c>
      <c r="K25" s="14">
        <v>89.6</v>
      </c>
      <c r="L25" s="14">
        <v>95</v>
      </c>
      <c r="M25" s="14">
        <v>91.4</v>
      </c>
      <c r="N25" s="14">
        <f t="shared" si="1"/>
        <v>76.28</v>
      </c>
      <c r="O25" s="15" t="s">
        <v>23</v>
      </c>
      <c r="P25" s="15" t="s">
        <v>68</v>
      </c>
      <c r="Q25" s="15" t="s">
        <v>69</v>
      </c>
      <c r="R25" s="14"/>
    </row>
    <row r="26" spans="1:18" ht="12.75">
      <c r="A26" s="13">
        <v>24</v>
      </c>
      <c r="B26" s="13" t="s">
        <v>76</v>
      </c>
      <c r="C26" s="13" t="s">
        <v>77</v>
      </c>
      <c r="D26" s="18" t="s">
        <v>68</v>
      </c>
      <c r="E26" s="15" t="s">
        <v>69</v>
      </c>
      <c r="F26" s="19">
        <v>68</v>
      </c>
      <c r="G26" s="19">
        <v>62</v>
      </c>
      <c r="H26" s="19">
        <v>226</v>
      </c>
      <c r="I26" s="19">
        <v>356</v>
      </c>
      <c r="J26" s="14">
        <v>81.8</v>
      </c>
      <c r="K26" s="14">
        <v>87.4</v>
      </c>
      <c r="L26" s="14">
        <v>81</v>
      </c>
      <c r="M26" s="14">
        <v>83.4</v>
      </c>
      <c r="N26" s="14">
        <f t="shared" si="1"/>
        <v>76.08000000000001</v>
      </c>
      <c r="O26" s="15" t="s">
        <v>23</v>
      </c>
      <c r="P26" s="15" t="s">
        <v>68</v>
      </c>
      <c r="Q26" s="15" t="s">
        <v>69</v>
      </c>
      <c r="R26" s="14"/>
    </row>
    <row r="27" spans="1:18" ht="12.75">
      <c r="A27" s="13">
        <v>25</v>
      </c>
      <c r="B27" s="13" t="s">
        <v>78</v>
      </c>
      <c r="C27" s="13" t="s">
        <v>79</v>
      </c>
      <c r="D27" s="18" t="s">
        <v>68</v>
      </c>
      <c r="E27" s="15" t="s">
        <v>69</v>
      </c>
      <c r="F27" s="19">
        <v>65</v>
      </c>
      <c r="G27" s="19">
        <v>68</v>
      </c>
      <c r="H27" s="19">
        <v>210</v>
      </c>
      <c r="I27" s="19">
        <v>343</v>
      </c>
      <c r="J27" s="14">
        <v>83.4</v>
      </c>
      <c r="K27" s="14">
        <v>84.4</v>
      </c>
      <c r="L27" s="14">
        <v>86</v>
      </c>
      <c r="M27" s="14">
        <v>84.6</v>
      </c>
      <c r="N27" s="14">
        <f t="shared" si="1"/>
        <v>75</v>
      </c>
      <c r="O27" s="15" t="s">
        <v>23</v>
      </c>
      <c r="P27" s="15" t="s">
        <v>68</v>
      </c>
      <c r="Q27" s="15" t="s">
        <v>69</v>
      </c>
      <c r="R27" s="14"/>
    </row>
    <row r="28" spans="1:18" ht="12.75">
      <c r="A28" s="13">
        <v>26</v>
      </c>
      <c r="B28" s="13" t="s">
        <v>80</v>
      </c>
      <c r="C28" s="13" t="s">
        <v>81</v>
      </c>
      <c r="D28" s="18" t="s">
        <v>68</v>
      </c>
      <c r="E28" s="15" t="s">
        <v>69</v>
      </c>
      <c r="F28" s="19">
        <v>64</v>
      </c>
      <c r="G28" s="19">
        <v>64</v>
      </c>
      <c r="H28" s="19">
        <v>201</v>
      </c>
      <c r="I28" s="19">
        <v>329</v>
      </c>
      <c r="J28" s="14">
        <v>85.6</v>
      </c>
      <c r="K28" s="14">
        <v>87</v>
      </c>
      <c r="L28" s="14">
        <v>89</v>
      </c>
      <c r="M28" s="14">
        <v>87.2</v>
      </c>
      <c r="N28" s="14">
        <f t="shared" si="1"/>
        <v>74.36</v>
      </c>
      <c r="O28" s="15" t="s">
        <v>23</v>
      </c>
      <c r="P28" s="15" t="s">
        <v>68</v>
      </c>
      <c r="Q28" s="15" t="s">
        <v>69</v>
      </c>
      <c r="R28" s="14"/>
    </row>
    <row r="29" spans="1:18" ht="12.75">
      <c r="A29" s="13">
        <v>27</v>
      </c>
      <c r="B29" s="13" t="s">
        <v>82</v>
      </c>
      <c r="C29" s="13" t="s">
        <v>83</v>
      </c>
      <c r="D29" s="18" t="s">
        <v>68</v>
      </c>
      <c r="E29" s="15" t="s">
        <v>69</v>
      </c>
      <c r="F29" s="19">
        <v>68</v>
      </c>
      <c r="G29" s="19">
        <v>59</v>
      </c>
      <c r="H29" s="19">
        <v>210</v>
      </c>
      <c r="I29" s="19">
        <v>337</v>
      </c>
      <c r="J29" s="14">
        <v>83.4</v>
      </c>
      <c r="K29" s="14">
        <v>79.6</v>
      </c>
      <c r="L29" s="14">
        <v>86</v>
      </c>
      <c r="M29" s="14">
        <v>83</v>
      </c>
      <c r="N29" s="14">
        <f t="shared" si="1"/>
        <v>73.64000000000001</v>
      </c>
      <c r="O29" s="15" t="s">
        <v>23</v>
      </c>
      <c r="P29" s="15" t="s">
        <v>68</v>
      </c>
      <c r="Q29" s="15" t="s">
        <v>69</v>
      </c>
      <c r="R29" s="14"/>
    </row>
    <row r="30" spans="1:18" ht="12.75">
      <c r="A30" s="13">
        <v>28</v>
      </c>
      <c r="B30" s="13" t="s">
        <v>84</v>
      </c>
      <c r="C30" s="13" t="s">
        <v>85</v>
      </c>
      <c r="D30" s="18" t="s">
        <v>68</v>
      </c>
      <c r="E30" s="15" t="s">
        <v>69</v>
      </c>
      <c r="F30" s="19">
        <v>62</v>
      </c>
      <c r="G30" s="19">
        <v>63</v>
      </c>
      <c r="H30" s="19">
        <v>213</v>
      </c>
      <c r="I30" s="19">
        <v>338</v>
      </c>
      <c r="J30" s="14">
        <v>83.4</v>
      </c>
      <c r="K30" s="14">
        <v>86.4</v>
      </c>
      <c r="L30" s="14">
        <v>76</v>
      </c>
      <c r="M30" s="14">
        <v>81.9</v>
      </c>
      <c r="N30" s="14">
        <f t="shared" si="1"/>
        <v>73.32</v>
      </c>
      <c r="O30" s="15" t="s">
        <v>23</v>
      </c>
      <c r="P30" s="15" t="s">
        <v>68</v>
      </c>
      <c r="Q30" s="15" t="s">
        <v>69</v>
      </c>
      <c r="R30" s="14"/>
    </row>
  </sheetData>
  <sheetProtection/>
  <mergeCells count="12">
    <mergeCell ref="F1:I1"/>
    <mergeCell ref="J1:M1"/>
    <mergeCell ref="A1:A2"/>
    <mergeCell ref="B1:B2"/>
    <mergeCell ref="C1:C2"/>
    <mergeCell ref="D1:D2"/>
    <mergeCell ref="E1:E2"/>
    <mergeCell ref="N1:N2"/>
    <mergeCell ref="O1:O2"/>
    <mergeCell ref="P1:P2"/>
    <mergeCell ref="Q1:Q2"/>
    <mergeCell ref="R1:R2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2019-02-22T06:32:28Z</dcterms:created>
  <dcterms:modified xsi:type="dcterms:W3CDTF">2019-04-12T12:19:18Z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