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2" i="1"/>
  <c r="N11" i="1" l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<sst xmlns="http://schemas.openxmlformats.org/spreadsheetml/2006/main" count="104" uniqueCount="79">
  <si>
    <t>序号</t>
    <phoneticPr fontId="2" type="noConversion"/>
  </si>
  <si>
    <t>考生编号</t>
    <phoneticPr fontId="2" type="noConversion"/>
  </si>
  <si>
    <t>姓名</t>
    <phoneticPr fontId="2" type="noConversion"/>
  </si>
  <si>
    <t>政治</t>
    <phoneticPr fontId="2" type="noConversion"/>
  </si>
  <si>
    <t>外语</t>
    <phoneticPr fontId="2" type="noConversion"/>
  </si>
  <si>
    <t>数学分析</t>
  </si>
  <si>
    <t>高等代数</t>
  </si>
  <si>
    <t>初试成绩</t>
    <phoneticPr fontId="2" type="noConversion"/>
  </si>
  <si>
    <t>总成绩</t>
    <phoneticPr fontId="2" type="noConversion"/>
  </si>
  <si>
    <t>拟录取情况</t>
    <phoneticPr fontId="2" type="noConversion"/>
  </si>
  <si>
    <t>101410210802829</t>
  </si>
  <si>
    <t>岳明达</t>
  </si>
  <si>
    <t>71</t>
  </si>
  <si>
    <t>52</t>
  </si>
  <si>
    <t>89</t>
  </si>
  <si>
    <t>107</t>
  </si>
  <si>
    <t>319</t>
  </si>
  <si>
    <t>拟录取</t>
    <phoneticPr fontId="2" type="noConversion"/>
  </si>
  <si>
    <t>101410514811474</t>
  </si>
  <si>
    <t>陈新宇</t>
  </si>
  <si>
    <t>67</t>
  </si>
  <si>
    <t>59</t>
  </si>
  <si>
    <t>70</t>
  </si>
  <si>
    <t>303</t>
  </si>
  <si>
    <t>101410614611753</t>
  </si>
  <si>
    <t>窦梓曼</t>
  </si>
  <si>
    <t>50</t>
  </si>
  <si>
    <t>93</t>
  </si>
  <si>
    <t>115</t>
  </si>
  <si>
    <t>325</t>
  </si>
  <si>
    <t>101410214205549</t>
  </si>
  <si>
    <t>张艺</t>
  </si>
  <si>
    <t>77</t>
  </si>
  <si>
    <t>88</t>
  </si>
  <si>
    <t>132</t>
  </si>
  <si>
    <t>382</t>
  </si>
  <si>
    <t>101410211504372</t>
  </si>
  <si>
    <t>舍应钦</t>
  </si>
  <si>
    <t>78</t>
  </si>
  <si>
    <t>46</t>
  </si>
  <si>
    <t>82</t>
  </si>
  <si>
    <t>97</t>
  </si>
  <si>
    <t>101410220706332</t>
  </si>
  <si>
    <t>杜丽杰</t>
  </si>
  <si>
    <t>62</t>
  </si>
  <si>
    <t>58</t>
  </si>
  <si>
    <t>87</t>
  </si>
  <si>
    <t>101</t>
  </si>
  <si>
    <t>308</t>
  </si>
  <si>
    <t>101410214205550</t>
  </si>
  <si>
    <t>唐沉</t>
  </si>
  <si>
    <t>68</t>
  </si>
  <si>
    <t>117</t>
  </si>
  <si>
    <t>114</t>
  </si>
  <si>
    <t>377</t>
  </si>
  <si>
    <t>101410220306087</t>
  </si>
  <si>
    <t>张钊</t>
  </si>
  <si>
    <t>72</t>
  </si>
  <si>
    <t>54</t>
  </si>
  <si>
    <t>336</t>
  </si>
  <si>
    <t>101410231706972</t>
  </si>
  <si>
    <t>迟文江</t>
  </si>
  <si>
    <t>60</t>
  </si>
  <si>
    <t>105</t>
  </si>
  <si>
    <t>125</t>
  </si>
  <si>
    <t>360</t>
  </si>
  <si>
    <t>101410370809371</t>
  </si>
  <si>
    <t>张淑慧</t>
  </si>
  <si>
    <t>76</t>
  </si>
  <si>
    <t>65</t>
  </si>
  <si>
    <t>83</t>
  </si>
  <si>
    <t>124</t>
  </si>
  <si>
    <t>348</t>
  </si>
  <si>
    <t>综合素质和能力考核</t>
    <phoneticPr fontId="2" type="noConversion"/>
  </si>
  <si>
    <t>专业素质和能力考核</t>
    <phoneticPr fontId="2" type="noConversion"/>
  </si>
  <si>
    <t>外语能力测试</t>
    <phoneticPr fontId="2" type="noConversion"/>
  </si>
  <si>
    <t>报考专业</t>
    <phoneticPr fontId="2" type="noConversion"/>
  </si>
  <si>
    <t>计算数学</t>
    <phoneticPr fontId="2" type="noConversion"/>
  </si>
  <si>
    <t>复试成绩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</si>
</sst>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N18" sqref="N18"/>
    </sheetView>
  </sheetViews>
  <sheetFormatPr defaultRowHeight="14.25" x14ac:dyDescent="0.2"/>
  <cols>
    <col min="1" max="1" width="7.625" customWidth="1"/>
    <col min="2" max="2" width="21.75" customWidth="1"/>
    <col min="3" max="3" width="9.875" customWidth="1"/>
    <col min="4" max="4" width="10.75" customWidth="1"/>
    <col min="7" max="7" width="10.625" customWidth="1"/>
    <col min="8" max="8" width="11.375" customWidth="1"/>
    <col min="9" max="9" width="10.875" customWidth="1"/>
    <col min="13" max="13" width="11.875" customWidth="1"/>
    <col min="15" max="15" width="11.375" customWidth="1"/>
  </cols>
  <sheetData>
    <row r="1" spans="1:15" ht="42.75" x14ac:dyDescent="0.2">
      <c r="A1" s="1" t="s">
        <v>0</v>
      </c>
      <c r="B1" s="2" t="s">
        <v>1</v>
      </c>
      <c r="C1" s="2" t="s">
        <v>2</v>
      </c>
      <c r="D1" s="2" t="s">
        <v>76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2" t="s">
        <v>75</v>
      </c>
      <c r="K1" s="2" t="s">
        <v>73</v>
      </c>
      <c r="L1" s="2" t="s">
        <v>74</v>
      </c>
      <c r="M1" s="2" t="s">
        <v>78</v>
      </c>
      <c r="N1" s="2" t="s">
        <v>8</v>
      </c>
      <c r="O1" s="2" t="s">
        <v>9</v>
      </c>
    </row>
    <row r="2" spans="1:15" ht="15.75" x14ac:dyDescent="0.2">
      <c r="A2" s="4">
        <v>1</v>
      </c>
      <c r="B2" s="5" t="s">
        <v>10</v>
      </c>
      <c r="C2" s="5" t="s">
        <v>11</v>
      </c>
      <c r="D2" s="5" t="s">
        <v>77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6">
        <v>26.4</v>
      </c>
      <c r="K2" s="7">
        <v>90</v>
      </c>
      <c r="L2" s="7">
        <v>185.6</v>
      </c>
      <c r="M2" s="7">
        <f>SUM(J2:L2)</f>
        <v>302</v>
      </c>
      <c r="N2" s="8">
        <f>I2+J2+K2+L2</f>
        <v>621</v>
      </c>
      <c r="O2" s="7" t="s">
        <v>17</v>
      </c>
    </row>
    <row r="3" spans="1:15" ht="15.75" x14ac:dyDescent="0.2">
      <c r="A3" s="4">
        <v>2</v>
      </c>
      <c r="B3" s="5" t="s">
        <v>18</v>
      </c>
      <c r="C3" s="5" t="s">
        <v>19</v>
      </c>
      <c r="D3" s="5" t="s">
        <v>77</v>
      </c>
      <c r="E3" s="5" t="s">
        <v>20</v>
      </c>
      <c r="F3" s="5" t="s">
        <v>21</v>
      </c>
      <c r="G3" s="5" t="s">
        <v>22</v>
      </c>
      <c r="H3" s="5" t="s">
        <v>15</v>
      </c>
      <c r="I3" s="5" t="s">
        <v>23</v>
      </c>
      <c r="J3" s="6">
        <v>25.8</v>
      </c>
      <c r="K3" s="7">
        <v>89.6</v>
      </c>
      <c r="L3" s="7">
        <v>182.2</v>
      </c>
      <c r="M3" s="7">
        <f t="shared" ref="M3:M11" si="0">SUM(J3:L3)</f>
        <v>297.59999999999997</v>
      </c>
      <c r="N3" s="8">
        <f t="shared" ref="N3:N11" si="1">I3+J3+K3+L3</f>
        <v>600.59999999999991</v>
      </c>
      <c r="O3" s="7" t="s">
        <v>17</v>
      </c>
    </row>
    <row r="4" spans="1:15" ht="15.75" x14ac:dyDescent="0.2">
      <c r="A4" s="4">
        <v>3</v>
      </c>
      <c r="B4" s="5" t="s">
        <v>24</v>
      </c>
      <c r="C4" s="5" t="s">
        <v>25</v>
      </c>
      <c r="D4" s="5" t="s">
        <v>77</v>
      </c>
      <c r="E4" s="5" t="s">
        <v>20</v>
      </c>
      <c r="F4" s="5" t="s">
        <v>26</v>
      </c>
      <c r="G4" s="5" t="s">
        <v>27</v>
      </c>
      <c r="H4" s="5" t="s">
        <v>28</v>
      </c>
      <c r="I4" s="5" t="s">
        <v>29</v>
      </c>
      <c r="J4" s="6">
        <v>25.4</v>
      </c>
      <c r="K4" s="7">
        <v>86.6</v>
      </c>
      <c r="L4" s="7">
        <v>176.4</v>
      </c>
      <c r="M4" s="7">
        <f t="shared" si="0"/>
        <v>288.39999999999998</v>
      </c>
      <c r="N4" s="8">
        <f t="shared" si="1"/>
        <v>613.4</v>
      </c>
      <c r="O4" s="7" t="s">
        <v>17</v>
      </c>
    </row>
    <row r="5" spans="1:15" ht="15.75" x14ac:dyDescent="0.2">
      <c r="A5" s="4">
        <v>4</v>
      </c>
      <c r="B5" s="5" t="s">
        <v>30</v>
      </c>
      <c r="C5" s="5" t="s">
        <v>31</v>
      </c>
      <c r="D5" s="5" t="s">
        <v>77</v>
      </c>
      <c r="E5" s="5" t="s">
        <v>32</v>
      </c>
      <c r="F5" s="5">
        <v>85</v>
      </c>
      <c r="G5" s="5" t="s">
        <v>33</v>
      </c>
      <c r="H5" s="5" t="s">
        <v>34</v>
      </c>
      <c r="I5" s="5" t="s">
        <v>35</v>
      </c>
      <c r="J5" s="6">
        <v>28.8</v>
      </c>
      <c r="K5" s="7">
        <v>92</v>
      </c>
      <c r="L5" s="7">
        <v>187.4</v>
      </c>
      <c r="M5" s="7">
        <f t="shared" si="0"/>
        <v>308.2</v>
      </c>
      <c r="N5" s="8">
        <f t="shared" si="1"/>
        <v>690.2</v>
      </c>
      <c r="O5" s="7" t="s">
        <v>17</v>
      </c>
    </row>
    <row r="6" spans="1:15" ht="15.75" x14ac:dyDescent="0.2">
      <c r="A6" s="4">
        <v>5</v>
      </c>
      <c r="B6" s="5" t="s">
        <v>36</v>
      </c>
      <c r="C6" s="5" t="s">
        <v>37</v>
      </c>
      <c r="D6" s="5" t="s">
        <v>77</v>
      </c>
      <c r="E6" s="5" t="s">
        <v>38</v>
      </c>
      <c r="F6" s="5" t="s">
        <v>39</v>
      </c>
      <c r="G6" s="5" t="s">
        <v>40</v>
      </c>
      <c r="H6" s="5" t="s">
        <v>41</v>
      </c>
      <c r="I6" s="5" t="s">
        <v>23</v>
      </c>
      <c r="J6" s="6">
        <v>26.6</v>
      </c>
      <c r="K6" s="7">
        <v>90</v>
      </c>
      <c r="L6" s="7">
        <v>176.8</v>
      </c>
      <c r="M6" s="7">
        <f t="shared" si="0"/>
        <v>293.39999999999998</v>
      </c>
      <c r="N6" s="8">
        <f t="shared" si="1"/>
        <v>596.40000000000009</v>
      </c>
      <c r="O6" s="7" t="s">
        <v>17</v>
      </c>
    </row>
    <row r="7" spans="1:15" ht="15.75" x14ac:dyDescent="0.2">
      <c r="A7" s="4">
        <v>6</v>
      </c>
      <c r="B7" s="5" t="s">
        <v>42</v>
      </c>
      <c r="C7" s="5" t="s">
        <v>43</v>
      </c>
      <c r="D7" s="5" t="s">
        <v>77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6">
        <v>26.4</v>
      </c>
      <c r="K7" s="7">
        <v>84</v>
      </c>
      <c r="L7" s="7">
        <v>175.8</v>
      </c>
      <c r="M7" s="7">
        <f t="shared" si="0"/>
        <v>286.20000000000005</v>
      </c>
      <c r="N7" s="8">
        <f t="shared" si="1"/>
        <v>594.20000000000005</v>
      </c>
      <c r="O7" s="7" t="s">
        <v>17</v>
      </c>
    </row>
    <row r="8" spans="1:15" ht="15.75" x14ac:dyDescent="0.2">
      <c r="A8" s="4">
        <v>7</v>
      </c>
      <c r="B8" s="5" t="s">
        <v>49</v>
      </c>
      <c r="C8" s="5" t="s">
        <v>50</v>
      </c>
      <c r="D8" s="5" t="s">
        <v>77</v>
      </c>
      <c r="E8" s="5" t="s">
        <v>38</v>
      </c>
      <c r="F8" s="5" t="s">
        <v>51</v>
      </c>
      <c r="G8" s="5" t="s">
        <v>52</v>
      </c>
      <c r="H8" s="5" t="s">
        <v>53</v>
      </c>
      <c r="I8" s="5" t="s">
        <v>54</v>
      </c>
      <c r="J8" s="6">
        <v>27</v>
      </c>
      <c r="K8" s="7">
        <v>89.4</v>
      </c>
      <c r="L8" s="7">
        <v>183.6</v>
      </c>
      <c r="M8" s="7">
        <f t="shared" si="0"/>
        <v>300</v>
      </c>
      <c r="N8" s="8">
        <f t="shared" si="1"/>
        <v>677</v>
      </c>
      <c r="O8" s="7" t="s">
        <v>17</v>
      </c>
    </row>
    <row r="9" spans="1:15" ht="15.75" x14ac:dyDescent="0.2">
      <c r="A9" s="4">
        <v>8</v>
      </c>
      <c r="B9" s="5" t="s">
        <v>55</v>
      </c>
      <c r="C9" s="5" t="s">
        <v>56</v>
      </c>
      <c r="D9" s="5" t="s">
        <v>77</v>
      </c>
      <c r="E9" s="5" t="s">
        <v>57</v>
      </c>
      <c r="F9" s="5" t="s">
        <v>58</v>
      </c>
      <c r="G9" s="5" t="s">
        <v>27</v>
      </c>
      <c r="H9" s="5" t="s">
        <v>52</v>
      </c>
      <c r="I9" s="5" t="s">
        <v>59</v>
      </c>
      <c r="J9" s="6">
        <v>27.4</v>
      </c>
      <c r="K9" s="7">
        <v>83.8</v>
      </c>
      <c r="L9" s="7">
        <v>172.2</v>
      </c>
      <c r="M9" s="7">
        <f t="shared" si="0"/>
        <v>283.39999999999998</v>
      </c>
      <c r="N9" s="8">
        <f t="shared" si="1"/>
        <v>619.4</v>
      </c>
      <c r="O9" s="7" t="s">
        <v>17</v>
      </c>
    </row>
    <row r="10" spans="1:15" ht="15.75" x14ac:dyDescent="0.2">
      <c r="A10" s="4">
        <v>9</v>
      </c>
      <c r="B10" s="5" t="s">
        <v>60</v>
      </c>
      <c r="C10" s="5" t="s">
        <v>61</v>
      </c>
      <c r="D10" s="5" t="s">
        <v>77</v>
      </c>
      <c r="E10" s="5" t="s">
        <v>22</v>
      </c>
      <c r="F10" s="5" t="s">
        <v>62</v>
      </c>
      <c r="G10" s="5" t="s">
        <v>63</v>
      </c>
      <c r="H10" s="5" t="s">
        <v>64</v>
      </c>
      <c r="I10" s="5" t="s">
        <v>65</v>
      </c>
      <c r="J10" s="6">
        <v>27.8</v>
      </c>
      <c r="K10" s="7">
        <v>88.4</v>
      </c>
      <c r="L10" s="7">
        <v>179.4</v>
      </c>
      <c r="M10" s="7">
        <f t="shared" si="0"/>
        <v>295.60000000000002</v>
      </c>
      <c r="N10" s="8">
        <f t="shared" si="1"/>
        <v>655.6</v>
      </c>
      <c r="O10" s="7" t="s">
        <v>17</v>
      </c>
    </row>
    <row r="11" spans="1:15" ht="15.75" x14ac:dyDescent="0.2">
      <c r="A11" s="4">
        <v>10</v>
      </c>
      <c r="B11" s="5" t="s">
        <v>66</v>
      </c>
      <c r="C11" s="5" t="s">
        <v>67</v>
      </c>
      <c r="D11" s="5" t="s">
        <v>77</v>
      </c>
      <c r="E11" s="5" t="s">
        <v>68</v>
      </c>
      <c r="F11" s="5" t="s">
        <v>69</v>
      </c>
      <c r="G11" s="5" t="s">
        <v>70</v>
      </c>
      <c r="H11" s="5" t="s">
        <v>71</v>
      </c>
      <c r="I11" s="5" t="s">
        <v>72</v>
      </c>
      <c r="J11" s="6">
        <v>27.2</v>
      </c>
      <c r="K11" s="7">
        <v>90.6</v>
      </c>
      <c r="L11" s="7">
        <v>188.6</v>
      </c>
      <c r="M11" s="7">
        <f t="shared" si="0"/>
        <v>306.39999999999998</v>
      </c>
      <c r="N11" s="8">
        <f t="shared" si="1"/>
        <v>654.4</v>
      </c>
      <c r="O11" s="7" t="s">
        <v>17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2020-05-12T07:48:43Z</dcterms:modified>
</cp:coreProperties>
</file>