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<sst xmlns="http://schemas.openxmlformats.org/spreadsheetml/2006/main" count="87" uniqueCount="64">
  <si>
    <t>序号</t>
    <phoneticPr fontId="2" type="noConversion"/>
  </si>
  <si>
    <t>考生编号</t>
    <phoneticPr fontId="2" type="noConversion"/>
  </si>
  <si>
    <t>姓名</t>
    <phoneticPr fontId="2" type="noConversion"/>
  </si>
  <si>
    <t>报考专业</t>
    <phoneticPr fontId="2" type="noConversion"/>
  </si>
  <si>
    <t>政治</t>
    <phoneticPr fontId="2" type="noConversion"/>
  </si>
  <si>
    <t>外语</t>
    <phoneticPr fontId="2" type="noConversion"/>
  </si>
  <si>
    <t>数学分析</t>
  </si>
  <si>
    <t>高等代数</t>
  </si>
  <si>
    <t>初试成绩</t>
    <phoneticPr fontId="2" type="noConversion"/>
  </si>
  <si>
    <t>外语能力测试/30分</t>
    <phoneticPr fontId="2" type="noConversion"/>
  </si>
  <si>
    <t>总成绩</t>
    <phoneticPr fontId="2" type="noConversion"/>
  </si>
  <si>
    <t>综合素质和能力/100</t>
    <phoneticPr fontId="2" type="noConversion"/>
  </si>
  <si>
    <t>专业素质和能力/200</t>
    <phoneticPr fontId="2" type="noConversion"/>
  </si>
  <si>
    <t>复试成绩</t>
    <phoneticPr fontId="2" type="noConversion"/>
  </si>
  <si>
    <t>101410371309597</t>
  </si>
  <si>
    <t>崔鑫</t>
  </si>
  <si>
    <t>应用数学</t>
  </si>
  <si>
    <t>79</t>
  </si>
  <si>
    <t>61</t>
  </si>
  <si>
    <t>78</t>
  </si>
  <si>
    <t>116</t>
  </si>
  <si>
    <t>334</t>
  </si>
  <si>
    <t>101410230306506</t>
  </si>
  <si>
    <t>郝嘉</t>
  </si>
  <si>
    <t>71</t>
  </si>
  <si>
    <t>102</t>
  </si>
  <si>
    <t>128</t>
  </si>
  <si>
    <t>380</t>
  </si>
  <si>
    <t>101410210802837</t>
  </si>
  <si>
    <t>郑琳</t>
  </si>
  <si>
    <t>88</t>
  </si>
  <si>
    <t>91</t>
  </si>
  <si>
    <t>318</t>
  </si>
  <si>
    <t>101410214005081</t>
  </si>
  <si>
    <t>张丽新</t>
  </si>
  <si>
    <t>69</t>
  </si>
  <si>
    <t>77</t>
  </si>
  <si>
    <t>103</t>
  </si>
  <si>
    <t>118</t>
  </si>
  <si>
    <t>367</t>
  </si>
  <si>
    <t>101410431511117</t>
  </si>
  <si>
    <t>胡炎</t>
  </si>
  <si>
    <t>76</t>
  </si>
  <si>
    <t>70</t>
  </si>
  <si>
    <t>85</t>
  </si>
  <si>
    <t>309</t>
  </si>
  <si>
    <t>101410214205551</t>
  </si>
  <si>
    <t>鲍思源</t>
  </si>
  <si>
    <t>60</t>
  </si>
  <si>
    <t>89</t>
  </si>
  <si>
    <t>296</t>
  </si>
  <si>
    <t>101410370809372</t>
  </si>
  <si>
    <t>崔世坤</t>
  </si>
  <si>
    <t>74</t>
  </si>
  <si>
    <t>115</t>
  </si>
  <si>
    <t>137</t>
  </si>
  <si>
    <t>387</t>
  </si>
  <si>
    <t>101410131700885</t>
  </si>
  <si>
    <t>史志源</t>
  </si>
  <si>
    <t>96</t>
  </si>
  <si>
    <t>123</t>
  </si>
  <si>
    <t>拟录取情况</t>
    <phoneticPr fontId="2" type="noConversion"/>
  </si>
  <si>
    <t>拟录取</t>
    <phoneticPr fontId="2" type="noConversion"/>
  </si>
  <si>
    <t>应用数学/专项计划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</si>
</sst>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J16" sqref="A1:XFD1048576"/>
    </sheetView>
  </sheetViews>
  <sheetFormatPr defaultRowHeight="20.100000000000001" customHeight="1" x14ac:dyDescent="0.2"/>
  <cols>
    <col min="1" max="1" width="5" style="7" customWidth="1"/>
    <col min="2" max="2" width="17.75" style="7" customWidth="1"/>
    <col min="3" max="3" width="7.625" style="7" customWidth="1"/>
    <col min="4" max="4" width="18.375" style="7" customWidth="1"/>
    <col min="5" max="5" width="6.375" style="7" customWidth="1"/>
    <col min="6" max="6" width="5.375" style="7" customWidth="1"/>
    <col min="7" max="7" width="5.875" style="7" customWidth="1"/>
    <col min="8" max="8" width="5.75" style="7" customWidth="1"/>
    <col min="9" max="9" width="6.375" style="7" customWidth="1"/>
    <col min="10" max="11" width="8.125" style="7" customWidth="1"/>
    <col min="12" max="12" width="8.25" style="7" customWidth="1"/>
    <col min="13" max="13" width="10.25" style="7" customWidth="1"/>
    <col min="14" max="16384" width="9" style="7"/>
  </cols>
  <sheetData>
    <row r="1" spans="1:15" s="7" customFormat="1" ht="42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11</v>
      </c>
      <c r="L1" s="2" t="s">
        <v>12</v>
      </c>
      <c r="M1" s="2" t="s">
        <v>13</v>
      </c>
      <c r="N1" s="2" t="s">
        <v>10</v>
      </c>
      <c r="O1" s="2" t="s">
        <v>61</v>
      </c>
    </row>
    <row r="2" spans="1:15" s="7" customFormat="1" ht="15.75" x14ac:dyDescent="0.2">
      <c r="A2" s="4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6">
        <v>26</v>
      </c>
      <c r="K2" s="8">
        <v>84.6</v>
      </c>
      <c r="L2" s="8">
        <v>172.6</v>
      </c>
      <c r="M2" s="8">
        <f>J2+K2+L2</f>
        <v>283.2</v>
      </c>
      <c r="N2" s="8">
        <f>I2+J2+K2+L2</f>
        <v>617.20000000000005</v>
      </c>
      <c r="O2" s="8" t="s">
        <v>62</v>
      </c>
    </row>
    <row r="3" spans="1:15" s="7" customFormat="1" ht="15.75" x14ac:dyDescent="0.2">
      <c r="A3" s="4">
        <v>2</v>
      </c>
      <c r="B3" s="5" t="s">
        <v>22</v>
      </c>
      <c r="C3" s="5" t="s">
        <v>23</v>
      </c>
      <c r="D3" s="5" t="s">
        <v>16</v>
      </c>
      <c r="E3" s="5" t="s">
        <v>24</v>
      </c>
      <c r="F3" s="5" t="s">
        <v>17</v>
      </c>
      <c r="G3" s="5" t="s">
        <v>25</v>
      </c>
      <c r="H3" s="5" t="s">
        <v>26</v>
      </c>
      <c r="I3" s="5" t="s">
        <v>27</v>
      </c>
      <c r="J3" s="6">
        <v>28.8</v>
      </c>
      <c r="K3" s="8">
        <v>89</v>
      </c>
      <c r="L3" s="8">
        <v>177</v>
      </c>
      <c r="M3" s="8">
        <f t="shared" ref="M3:M9" si="0">J3+K3+L3</f>
        <v>294.8</v>
      </c>
      <c r="N3" s="8">
        <f t="shared" ref="N3:N9" si="1">I3+J3+K3+L3</f>
        <v>674.8</v>
      </c>
      <c r="O3" s="8" t="s">
        <v>62</v>
      </c>
    </row>
    <row r="4" spans="1:15" s="7" customFormat="1" ht="15.75" x14ac:dyDescent="0.2">
      <c r="A4" s="4">
        <v>3</v>
      </c>
      <c r="B4" s="5" t="s">
        <v>28</v>
      </c>
      <c r="C4" s="5" t="s">
        <v>29</v>
      </c>
      <c r="D4" s="5" t="s">
        <v>16</v>
      </c>
      <c r="E4" s="5" t="s">
        <v>19</v>
      </c>
      <c r="F4" s="5" t="s">
        <v>18</v>
      </c>
      <c r="G4" s="5" t="s">
        <v>30</v>
      </c>
      <c r="H4" s="5" t="s">
        <v>31</v>
      </c>
      <c r="I4" s="5" t="s">
        <v>32</v>
      </c>
      <c r="J4" s="6">
        <v>28.4</v>
      </c>
      <c r="K4" s="8">
        <v>85</v>
      </c>
      <c r="L4" s="8">
        <v>172.6</v>
      </c>
      <c r="M4" s="8">
        <f t="shared" si="0"/>
        <v>286</v>
      </c>
      <c r="N4" s="8">
        <f t="shared" si="1"/>
        <v>604</v>
      </c>
      <c r="O4" s="8" t="s">
        <v>62</v>
      </c>
    </row>
    <row r="5" spans="1:15" s="7" customFormat="1" ht="15.75" x14ac:dyDescent="0.2">
      <c r="A5" s="4">
        <v>4</v>
      </c>
      <c r="B5" s="5" t="s">
        <v>33</v>
      </c>
      <c r="C5" s="5" t="s">
        <v>34</v>
      </c>
      <c r="D5" s="5" t="s">
        <v>16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39</v>
      </c>
      <c r="J5" s="6">
        <v>24.6</v>
      </c>
      <c r="K5" s="8">
        <v>83.8</v>
      </c>
      <c r="L5" s="8">
        <v>174.8</v>
      </c>
      <c r="M5" s="8">
        <f t="shared" si="0"/>
        <v>283.20000000000005</v>
      </c>
      <c r="N5" s="8">
        <f t="shared" si="1"/>
        <v>650.20000000000005</v>
      </c>
      <c r="O5" s="8" t="s">
        <v>62</v>
      </c>
    </row>
    <row r="6" spans="1:15" s="7" customFormat="1" ht="15.75" x14ac:dyDescent="0.2">
      <c r="A6" s="4">
        <v>5</v>
      </c>
      <c r="B6" s="5" t="s">
        <v>40</v>
      </c>
      <c r="C6" s="5" t="s">
        <v>41</v>
      </c>
      <c r="D6" s="5" t="s">
        <v>16</v>
      </c>
      <c r="E6" s="5" t="s">
        <v>42</v>
      </c>
      <c r="F6" s="5" t="s">
        <v>19</v>
      </c>
      <c r="G6" s="5" t="s">
        <v>43</v>
      </c>
      <c r="H6" s="5" t="s">
        <v>44</v>
      </c>
      <c r="I6" s="5" t="s">
        <v>45</v>
      </c>
      <c r="J6" s="6">
        <v>28</v>
      </c>
      <c r="K6" s="8">
        <v>82.8</v>
      </c>
      <c r="L6" s="8">
        <v>166.6</v>
      </c>
      <c r="M6" s="8">
        <f t="shared" si="0"/>
        <v>277.39999999999998</v>
      </c>
      <c r="N6" s="8">
        <f t="shared" si="1"/>
        <v>586.4</v>
      </c>
      <c r="O6" s="8" t="s">
        <v>62</v>
      </c>
    </row>
    <row r="7" spans="1:15" s="7" customFormat="1" ht="14.25" x14ac:dyDescent="0.2">
      <c r="A7" s="4">
        <v>6</v>
      </c>
      <c r="B7" s="5" t="s">
        <v>46</v>
      </c>
      <c r="C7" s="5" t="s">
        <v>47</v>
      </c>
      <c r="D7" s="5" t="s">
        <v>63</v>
      </c>
      <c r="E7" s="5" t="s">
        <v>35</v>
      </c>
      <c r="F7" s="5" t="s">
        <v>48</v>
      </c>
      <c r="G7" s="5" t="s">
        <v>19</v>
      </c>
      <c r="H7" s="5" t="s">
        <v>49</v>
      </c>
      <c r="I7" s="5" t="s">
        <v>50</v>
      </c>
      <c r="J7" s="5">
        <v>27.6</v>
      </c>
      <c r="K7" s="8">
        <v>83.2</v>
      </c>
      <c r="L7" s="8">
        <v>169.2</v>
      </c>
      <c r="M7" s="8">
        <f t="shared" si="0"/>
        <v>280</v>
      </c>
      <c r="N7" s="8">
        <f t="shared" si="1"/>
        <v>576</v>
      </c>
      <c r="O7" s="8" t="s">
        <v>62</v>
      </c>
    </row>
    <row r="8" spans="1:15" s="7" customFormat="1" ht="15.75" x14ac:dyDescent="0.2">
      <c r="A8" s="4">
        <v>7</v>
      </c>
      <c r="B8" s="5" t="s">
        <v>51</v>
      </c>
      <c r="C8" s="5" t="s">
        <v>52</v>
      </c>
      <c r="D8" s="5" t="s">
        <v>16</v>
      </c>
      <c r="E8" s="5" t="s">
        <v>53</v>
      </c>
      <c r="F8" s="5" t="s">
        <v>18</v>
      </c>
      <c r="G8" s="5" t="s">
        <v>54</v>
      </c>
      <c r="H8" s="5" t="s">
        <v>55</v>
      </c>
      <c r="I8" s="5" t="s">
        <v>56</v>
      </c>
      <c r="J8" s="6">
        <v>26.4</v>
      </c>
      <c r="K8" s="8">
        <v>89.2</v>
      </c>
      <c r="L8" s="8">
        <v>180</v>
      </c>
      <c r="M8" s="8">
        <f t="shared" si="0"/>
        <v>295.60000000000002</v>
      </c>
      <c r="N8" s="8">
        <f t="shared" si="1"/>
        <v>682.59999999999991</v>
      </c>
      <c r="O8" s="8" t="s">
        <v>62</v>
      </c>
    </row>
    <row r="9" spans="1:15" s="7" customFormat="1" ht="15.75" x14ac:dyDescent="0.2">
      <c r="A9" s="4">
        <v>8</v>
      </c>
      <c r="B9" s="5" t="s">
        <v>57</v>
      </c>
      <c r="C9" s="5" t="s">
        <v>58</v>
      </c>
      <c r="D9" s="5" t="s">
        <v>16</v>
      </c>
      <c r="E9" s="5" t="s">
        <v>17</v>
      </c>
      <c r="F9" s="5" t="s">
        <v>35</v>
      </c>
      <c r="G9" s="5" t="s">
        <v>59</v>
      </c>
      <c r="H9" s="5" t="s">
        <v>60</v>
      </c>
      <c r="I9" s="5" t="s">
        <v>39</v>
      </c>
      <c r="J9" s="6">
        <v>28</v>
      </c>
      <c r="K9" s="8">
        <v>90.6</v>
      </c>
      <c r="L9" s="8">
        <v>181.2</v>
      </c>
      <c r="M9" s="8">
        <f t="shared" si="0"/>
        <v>299.79999999999995</v>
      </c>
      <c r="N9" s="8">
        <f t="shared" si="1"/>
        <v>666.8</v>
      </c>
      <c r="O9" s="8" t="s">
        <v>62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2020-05-15T05:34:27Z</dcterms:modified>
</cp:coreProperties>
</file>