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activeTab="1"/>
  </bookViews>
  <sheets>
    <sheet name="专硕" sheetId="1" r:id="rId1"/>
    <sheet name="科硕" sheetId="2" r:id="rId2"/>
  </sheets>
  <calcPr calcId="144525"/>
</workbook>
</file>

<file path=xl/sharedStrings.xml><?xml version="1.0" encoding="utf-8"?>
<sst xmlns="http://schemas.openxmlformats.org/spreadsheetml/2006/main" count="70" uniqueCount="33">
  <si>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</si>
  <si>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</si>
  <si>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</si>
  <si>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</si>
  <si>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</si>
  <si>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</si>
  <si>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</si>
  <si>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</si>
  <si>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</si>
  <si>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</si>
  <si>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</si>
  <si>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药学院临床药学</t>
  </si>
  <si>
    <t>105500</t>
  </si>
  <si>
    <t>药学</t>
  </si>
  <si>
    <t>106320105500012</t>
  </si>
  <si>
    <t>丁倩</t>
  </si>
  <si>
    <t>拟录取</t>
  </si>
  <si>
    <t>106320105500020</t>
  </si>
  <si>
    <t>胡一凡</t>
  </si>
  <si>
    <t>106320105500003</t>
  </si>
  <si>
    <t>孙雪梅</t>
  </si>
  <si>
    <t>106320105500004</t>
  </si>
  <si>
    <t>陶学梅</t>
  </si>
  <si>
    <t>106320105500005</t>
  </si>
  <si>
    <t>巫思琼</t>
  </si>
  <si>
    <t>1007Z1</t>
  </si>
  <si>
    <t>临床药学</t>
  </si>
  <si>
    <t>106320100700096</t>
  </si>
  <si>
    <t>文艳</t>
  </si>
  <si>
    <t>106320100700093</t>
  </si>
  <si>
    <t>谭晓霞</t>
  </si>
  <si>
    <t>106320100700092</t>
  </si>
  <si>
    <t>朱万龙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</si>
</sst>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J3" sqref="J3"/>
    </sheetView>
  </sheetViews>
  <sheetFormatPr defaultColWidth="8.72727272727273" defaultRowHeight="14" outlineLevelRow="6"/>
  <cols>
    <col min="2" max="4" width="16.9090909090909" customWidth="1"/>
    <col min="5" max="5" width="17.3636363636364" customWidth="1"/>
    <col min="10" max="10" width="14.0909090909091" customWidth="1"/>
  </cols>
  <sheetData>
    <row r="1" ht="21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1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.15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3">
        <v>71.8</v>
      </c>
      <c r="H3" s="13">
        <v>90.7333333333333</v>
      </c>
      <c r="I3" s="13">
        <f>G3*0.7+H3*0.3</f>
        <v>77.48</v>
      </c>
      <c r="J3" s="14" t="s">
        <v>16</v>
      </c>
    </row>
    <row r="4" ht="20.15" customHeight="1" spans="1:10">
      <c r="A4" s="11">
        <v>2</v>
      </c>
      <c r="B4" s="12" t="s">
        <v>11</v>
      </c>
      <c r="C4" s="12" t="s">
        <v>12</v>
      </c>
      <c r="D4" s="12" t="s">
        <v>13</v>
      </c>
      <c r="E4" s="12" t="s">
        <v>17</v>
      </c>
      <c r="F4" s="12" t="s">
        <v>18</v>
      </c>
      <c r="G4" s="13">
        <v>71.4</v>
      </c>
      <c r="H4" s="13">
        <v>80.0666666666667</v>
      </c>
      <c r="I4" s="13">
        <f t="shared" ref="I4:I7" si="0">G4*0.7+H4*0.3</f>
        <v>74</v>
      </c>
      <c r="J4" s="14" t="s">
        <v>16</v>
      </c>
    </row>
    <row r="5" ht="20.15" customHeight="1" spans="1:10">
      <c r="A5" s="11">
        <v>3</v>
      </c>
      <c r="B5" s="12" t="s">
        <v>11</v>
      </c>
      <c r="C5" s="12" t="s">
        <v>12</v>
      </c>
      <c r="D5" s="12" t="s">
        <v>13</v>
      </c>
      <c r="E5" s="12" t="s">
        <v>19</v>
      </c>
      <c r="F5" s="12" t="s">
        <v>20</v>
      </c>
      <c r="G5" s="13">
        <v>68</v>
      </c>
      <c r="H5" s="13">
        <v>84.6666666666667</v>
      </c>
      <c r="I5" s="13">
        <f t="shared" si="0"/>
        <v>73</v>
      </c>
      <c r="J5" s="14" t="s">
        <v>16</v>
      </c>
    </row>
    <row r="6" ht="20.15" customHeight="1" spans="1:10">
      <c r="A6" s="11">
        <v>4</v>
      </c>
      <c r="B6" s="12" t="s">
        <v>11</v>
      </c>
      <c r="C6" s="12" t="s">
        <v>12</v>
      </c>
      <c r="D6" s="12" t="s">
        <v>13</v>
      </c>
      <c r="E6" s="12" t="s">
        <v>21</v>
      </c>
      <c r="F6" s="12" t="s">
        <v>22</v>
      </c>
      <c r="G6" s="13">
        <v>67.4</v>
      </c>
      <c r="H6" s="13">
        <v>84.0666666666667</v>
      </c>
      <c r="I6" s="13">
        <f t="shared" si="0"/>
        <v>72.4</v>
      </c>
      <c r="J6" s="14" t="s">
        <v>16</v>
      </c>
    </row>
    <row r="7" ht="20.15" customHeight="1" spans="1:10">
      <c r="A7" s="11">
        <v>5</v>
      </c>
      <c r="B7" s="12" t="s">
        <v>11</v>
      </c>
      <c r="C7" s="12" t="s">
        <v>12</v>
      </c>
      <c r="D7" s="12" t="s">
        <v>13</v>
      </c>
      <c r="E7" s="12" t="s">
        <v>23</v>
      </c>
      <c r="F7" s="12" t="s">
        <v>24</v>
      </c>
      <c r="G7" s="13">
        <v>63.2</v>
      </c>
      <c r="H7" s="13">
        <v>86.5333333333333</v>
      </c>
      <c r="I7" s="13">
        <f t="shared" si="0"/>
        <v>70.2</v>
      </c>
      <c r="J7" s="14" t="s">
        <v>16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E5" sqref="E5"/>
    </sheetView>
  </sheetViews>
  <sheetFormatPr defaultColWidth="9" defaultRowHeight="14" outlineLevelRow="4"/>
  <cols>
    <col min="1" max="1" width="11.9090909090909" customWidth="1"/>
    <col min="2" max="2" width="14.7272727272727" customWidth="1"/>
    <col min="4" max="4" width="12.0909090909091" customWidth="1"/>
    <col min="5" max="5" width="21.0909090909091" customWidth="1"/>
    <col min="7" max="7" width="12.2727272727273" customWidth="1"/>
    <col min="9" max="9" width="11.0909090909091" customWidth="1"/>
    <col min="10" max="10" width="13.6363636363636" customWidth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.1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1" ht="20.15" customHeight="1" spans="1:10">
      <c r="A3" s="5">
        <v>1</v>
      </c>
      <c r="B3" s="6" t="s">
        <v>11</v>
      </c>
      <c r="C3" s="7" t="s">
        <v>25</v>
      </c>
      <c r="D3" s="7" t="s">
        <v>26</v>
      </c>
      <c r="E3" s="7" t="s">
        <v>27</v>
      </c>
      <c r="F3" s="7" t="s">
        <v>28</v>
      </c>
      <c r="G3" s="8">
        <v>69.4</v>
      </c>
      <c r="H3" s="9">
        <v>74.13</v>
      </c>
      <c r="I3" s="9">
        <f>G3*0.7+H3*0.3</f>
        <v>70.819</v>
      </c>
      <c r="J3" s="10" t="s">
        <v>16</v>
      </c>
    </row>
    <row r="4" s="2" customFormat="1" ht="20.15" customHeight="1" spans="1:10">
      <c r="A4" s="5">
        <v>2</v>
      </c>
      <c r="B4" s="6" t="s">
        <v>11</v>
      </c>
      <c r="C4" s="7" t="s">
        <v>25</v>
      </c>
      <c r="D4" s="7" t="s">
        <v>26</v>
      </c>
      <c r="E4" s="7" t="s">
        <v>29</v>
      </c>
      <c r="F4" s="7" t="s">
        <v>30</v>
      </c>
      <c r="G4" s="8">
        <v>68</v>
      </c>
      <c r="H4" s="9">
        <v>75</v>
      </c>
      <c r="I4" s="9">
        <f t="shared" ref="I4:I5" si="0">G4*0.7+H4*0.3</f>
        <v>70.1</v>
      </c>
      <c r="J4" s="10" t="s">
        <v>16</v>
      </c>
    </row>
    <row r="5" s="2" customFormat="1" ht="20.15" customHeight="1" spans="1:10">
      <c r="A5" s="5">
        <v>3</v>
      </c>
      <c r="B5" s="6" t="s">
        <v>11</v>
      </c>
      <c r="C5" s="7" t="s">
        <v>25</v>
      </c>
      <c r="D5" s="7" t="s">
        <v>26</v>
      </c>
      <c r="E5" s="7" t="s">
        <v>31</v>
      </c>
      <c r="F5" s="7" t="s">
        <v>32</v>
      </c>
      <c r="G5" s="8">
        <v>65.6</v>
      </c>
      <c r="H5" s="9">
        <v>76.2</v>
      </c>
      <c r="I5" s="9">
        <f t="shared" si="0"/>
        <v>68.78</v>
      </c>
      <c r="J5" s="10" t="s">
        <v>16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专硕</vt:lpstr>
      <vt:lpstr>科硕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2020-05-19T16:54:22Z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