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工作\教育硕士\2020年度\录取\拟录取公示\"/>
    </mc:Choice>
  </mc:AlternateContent>
  <xr:revisionPtr revIDLastSave="0" documentId="13_ncr:1_{C0DCB97A-8D30-48A8-AD0D-61FC6539AE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<sst xmlns="http://schemas.openxmlformats.org/spreadsheetml/2006/main" count="67" uniqueCount="43">
  <si>
    <t>序号</t>
    <phoneticPr fontId="3" type="noConversion"/>
  </si>
  <si>
    <t>姓名</t>
  </si>
  <si>
    <t>考生编号</t>
  </si>
  <si>
    <t>报考专业</t>
  </si>
  <si>
    <t>学习方式</t>
  </si>
  <si>
    <t>外国语</t>
  </si>
  <si>
    <t>政治</t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</si>
  <si>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</si>
  <si>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</si>
  <si>
    <t>初试总分</t>
  </si>
  <si>
    <t>复试笔试成绩</t>
  </si>
  <si>
    <t>复试面试成绩</t>
  </si>
  <si>
    <t>复试成绩</t>
  </si>
  <si>
    <t>综合成绩</t>
  </si>
  <si>
    <t>备注</t>
  </si>
  <si>
    <t>王莉莎</t>
  </si>
  <si>
    <t>小学教育</t>
  </si>
  <si>
    <t>全日制</t>
  </si>
  <si>
    <t>刘倩倩</t>
  </si>
  <si>
    <t>张鑫鑫</t>
  </si>
  <si>
    <t>康小燕</t>
  </si>
  <si>
    <t>范慧圆</t>
  </si>
  <si>
    <t>翟丛珊</t>
  </si>
  <si>
    <t>张一帆</t>
  </si>
  <si>
    <t>黄粉粉</t>
  </si>
  <si>
    <t>郭盼盼</t>
  </si>
  <si>
    <t>张孟婷</t>
  </si>
  <si>
    <t>王仪</t>
  </si>
  <si>
    <t>郑燕</t>
  </si>
  <si>
    <t>毛安</t>
  </si>
  <si>
    <t>10482******1622</t>
  </si>
  <si>
    <t>10482******1602</t>
  </si>
  <si>
    <t>10482******1122</t>
  </si>
  <si>
    <t>10482******1632</t>
  </si>
  <si>
    <t>10482******1601</t>
  </si>
  <si>
    <t>10482******1208</t>
  </si>
  <si>
    <t>10482******1067</t>
  </si>
  <si>
    <t>10482******1505</t>
  </si>
  <si>
    <t>10482******1032</t>
  </si>
  <si>
    <t>10482******1250</t>
  </si>
  <si>
    <t>10482******1278</t>
  </si>
  <si>
    <t>10482******1442</t>
  </si>
  <si>
    <t>10482******1045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</si>
</sst>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sqref="A1:O14"/>
    </sheetView>
  </sheetViews>
  <sheetFormatPr defaultRowHeight="14.25" x14ac:dyDescent="0.2"/>
  <cols>
    <col min="1" max="1" width="5.25" bestFit="1" customWidth="1"/>
    <col min="2" max="2" width="7.125" bestFit="1" customWidth="1"/>
    <col min="3" max="3" width="17.25" style="16" bestFit="1" customWidth="1"/>
    <col min="6" max="6" width="7.125" bestFit="1" customWidth="1"/>
    <col min="7" max="7" width="5.25" bestFit="1" customWidth="1"/>
    <col min="8" max="9" width="7.25" bestFit="1" customWidth="1"/>
    <col min="11" max="12" width="13" bestFit="1" customWidth="1"/>
    <col min="15" max="15" width="5.75" customWidth="1"/>
  </cols>
  <sheetData>
    <row r="1" spans="1:15" s="5" customFormat="1" x14ac:dyDescent="0.2">
      <c r="A1" s="1" t="s">
        <v>0</v>
      </c>
      <c r="B1" s="2" t="s">
        <v>1</v>
      </c>
      <c r="C1" s="14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2" t="s">
        <v>14</v>
      </c>
    </row>
    <row r="2" spans="1:15" s="5" customFormat="1" ht="15" x14ac:dyDescent="0.25">
      <c r="A2" s="6">
        <v>1</v>
      </c>
      <c r="B2" s="7" t="s">
        <v>15</v>
      </c>
      <c r="C2" s="15" t="s">
        <v>30</v>
      </c>
      <c r="D2" s="8" t="s">
        <v>16</v>
      </c>
      <c r="E2" s="8" t="s">
        <v>17</v>
      </c>
      <c r="F2" s="9">
        <v>70</v>
      </c>
      <c r="G2" s="9">
        <v>51</v>
      </c>
      <c r="H2" s="9">
        <v>135</v>
      </c>
      <c r="I2" s="9">
        <v>129</v>
      </c>
      <c r="J2" s="9">
        <v>385</v>
      </c>
      <c r="K2" s="10">
        <v>90</v>
      </c>
      <c r="L2" s="10">
        <v>86.8</v>
      </c>
      <c r="M2" s="11">
        <f t="shared" ref="M2:M14" si="0">K2*0.4+L2*0.6</f>
        <v>88.08</v>
      </c>
      <c r="N2" s="12">
        <f t="shared" ref="N2:N14" si="1">J2/5*0.6+(K2*0.4+L2*0.6)*0.4</f>
        <v>81.431999999999988</v>
      </c>
      <c r="O2" s="13"/>
    </row>
    <row r="3" spans="1:15" s="5" customFormat="1" ht="15" x14ac:dyDescent="0.25">
      <c r="A3" s="6">
        <v>2</v>
      </c>
      <c r="B3" s="7" t="s">
        <v>18</v>
      </c>
      <c r="C3" s="15" t="s">
        <v>31</v>
      </c>
      <c r="D3" s="8" t="s">
        <v>16</v>
      </c>
      <c r="E3" s="8" t="s">
        <v>17</v>
      </c>
      <c r="F3" s="9">
        <v>68</v>
      </c>
      <c r="G3" s="9">
        <v>63</v>
      </c>
      <c r="H3" s="9">
        <v>125</v>
      </c>
      <c r="I3" s="9">
        <v>123</v>
      </c>
      <c r="J3" s="9">
        <v>379</v>
      </c>
      <c r="K3" s="10">
        <v>89</v>
      </c>
      <c r="L3" s="10">
        <v>90.2</v>
      </c>
      <c r="M3" s="11">
        <f t="shared" si="0"/>
        <v>89.72</v>
      </c>
      <c r="N3" s="12">
        <f t="shared" si="1"/>
        <v>81.367999999999995</v>
      </c>
      <c r="O3" s="13"/>
    </row>
    <row r="4" spans="1:15" s="5" customFormat="1" ht="15" x14ac:dyDescent="0.25">
      <c r="A4" s="6">
        <v>3</v>
      </c>
      <c r="B4" s="7" t="s">
        <v>19</v>
      </c>
      <c r="C4" s="15" t="s">
        <v>32</v>
      </c>
      <c r="D4" s="8" t="s">
        <v>16</v>
      </c>
      <c r="E4" s="8" t="s">
        <v>17</v>
      </c>
      <c r="F4" s="9">
        <v>61</v>
      </c>
      <c r="G4" s="9">
        <v>64</v>
      </c>
      <c r="H4" s="9">
        <v>120</v>
      </c>
      <c r="I4" s="9">
        <v>128</v>
      </c>
      <c r="J4" s="9">
        <v>373</v>
      </c>
      <c r="K4" s="10">
        <v>92</v>
      </c>
      <c r="L4" s="10">
        <v>90.2</v>
      </c>
      <c r="M4" s="11">
        <f t="shared" si="0"/>
        <v>90.92</v>
      </c>
      <c r="N4" s="12">
        <f t="shared" si="1"/>
        <v>81.128</v>
      </c>
      <c r="O4" s="13"/>
    </row>
    <row r="5" spans="1:15" s="5" customFormat="1" ht="15" x14ac:dyDescent="0.25">
      <c r="A5" s="6">
        <v>4</v>
      </c>
      <c r="B5" s="7" t="s">
        <v>20</v>
      </c>
      <c r="C5" s="15" t="s">
        <v>33</v>
      </c>
      <c r="D5" s="8" t="s">
        <v>16</v>
      </c>
      <c r="E5" s="8" t="s">
        <v>17</v>
      </c>
      <c r="F5" s="9">
        <v>67</v>
      </c>
      <c r="G5" s="9">
        <v>54</v>
      </c>
      <c r="H5" s="9">
        <v>120</v>
      </c>
      <c r="I5" s="9">
        <v>127</v>
      </c>
      <c r="J5" s="9">
        <v>368</v>
      </c>
      <c r="K5" s="10">
        <v>90</v>
      </c>
      <c r="L5" s="10">
        <v>90</v>
      </c>
      <c r="M5" s="11">
        <f t="shared" si="0"/>
        <v>90</v>
      </c>
      <c r="N5" s="12">
        <f t="shared" si="1"/>
        <v>80.16</v>
      </c>
      <c r="O5" s="13"/>
    </row>
    <row r="6" spans="1:15" s="5" customFormat="1" ht="15" x14ac:dyDescent="0.25">
      <c r="A6" s="6">
        <v>5</v>
      </c>
      <c r="B6" s="7" t="s">
        <v>21</v>
      </c>
      <c r="C6" s="15" t="s">
        <v>34</v>
      </c>
      <c r="D6" s="8" t="s">
        <v>16</v>
      </c>
      <c r="E6" s="8" t="s">
        <v>17</v>
      </c>
      <c r="F6" s="9">
        <v>61</v>
      </c>
      <c r="G6" s="9">
        <v>65</v>
      </c>
      <c r="H6" s="9">
        <v>122</v>
      </c>
      <c r="I6" s="9">
        <v>115</v>
      </c>
      <c r="J6" s="9">
        <v>363</v>
      </c>
      <c r="K6" s="10">
        <v>97</v>
      </c>
      <c r="L6" s="10">
        <v>86.6</v>
      </c>
      <c r="M6" s="11">
        <f t="shared" si="0"/>
        <v>90.759999999999991</v>
      </c>
      <c r="N6" s="12">
        <f t="shared" si="1"/>
        <v>79.86399999999999</v>
      </c>
      <c r="O6" s="13"/>
    </row>
    <row r="7" spans="1:15" s="5" customFormat="1" ht="15" x14ac:dyDescent="0.25">
      <c r="A7" s="6">
        <v>6</v>
      </c>
      <c r="B7" s="7" t="s">
        <v>22</v>
      </c>
      <c r="C7" s="15" t="s">
        <v>35</v>
      </c>
      <c r="D7" s="8" t="s">
        <v>16</v>
      </c>
      <c r="E7" s="8" t="s">
        <v>17</v>
      </c>
      <c r="F7" s="9">
        <v>61</v>
      </c>
      <c r="G7" s="9">
        <v>56</v>
      </c>
      <c r="H7" s="9">
        <v>113</v>
      </c>
      <c r="I7" s="9">
        <v>123</v>
      </c>
      <c r="J7" s="9">
        <v>353</v>
      </c>
      <c r="K7" s="10">
        <v>97</v>
      </c>
      <c r="L7" s="10">
        <v>90.4</v>
      </c>
      <c r="M7" s="11">
        <f t="shared" si="0"/>
        <v>93.04</v>
      </c>
      <c r="N7" s="12">
        <f t="shared" si="1"/>
        <v>79.575999999999993</v>
      </c>
      <c r="O7" s="13"/>
    </row>
    <row r="8" spans="1:15" s="5" customFormat="1" ht="15" x14ac:dyDescent="0.25">
      <c r="A8" s="6">
        <v>7</v>
      </c>
      <c r="B8" s="7" t="s">
        <v>23</v>
      </c>
      <c r="C8" s="15" t="s">
        <v>36</v>
      </c>
      <c r="D8" s="8" t="s">
        <v>16</v>
      </c>
      <c r="E8" s="8" t="s">
        <v>17</v>
      </c>
      <c r="F8" s="9">
        <v>68</v>
      </c>
      <c r="G8" s="9">
        <v>52</v>
      </c>
      <c r="H8" s="9">
        <v>105</v>
      </c>
      <c r="I8" s="9">
        <v>111</v>
      </c>
      <c r="J8" s="9">
        <v>336</v>
      </c>
      <c r="K8" s="10">
        <v>93</v>
      </c>
      <c r="L8" s="10">
        <v>87</v>
      </c>
      <c r="M8" s="11">
        <f t="shared" si="0"/>
        <v>89.4</v>
      </c>
      <c r="N8" s="12">
        <f t="shared" si="1"/>
        <v>76.080000000000013</v>
      </c>
      <c r="O8" s="13"/>
    </row>
    <row r="9" spans="1:15" s="5" customFormat="1" ht="15" x14ac:dyDescent="0.25">
      <c r="A9" s="6">
        <v>8</v>
      </c>
      <c r="B9" s="7" t="s">
        <v>24</v>
      </c>
      <c r="C9" s="15" t="s">
        <v>37</v>
      </c>
      <c r="D9" s="8" t="s">
        <v>16</v>
      </c>
      <c r="E9" s="8" t="s">
        <v>17</v>
      </c>
      <c r="F9" s="9">
        <v>55</v>
      </c>
      <c r="G9" s="9">
        <v>48</v>
      </c>
      <c r="H9" s="9">
        <v>109</v>
      </c>
      <c r="I9" s="9">
        <v>128</v>
      </c>
      <c r="J9" s="9">
        <v>340</v>
      </c>
      <c r="K9" s="10">
        <v>87</v>
      </c>
      <c r="L9" s="10">
        <v>85</v>
      </c>
      <c r="M9" s="11">
        <f t="shared" si="0"/>
        <v>85.800000000000011</v>
      </c>
      <c r="N9" s="12">
        <f t="shared" si="1"/>
        <v>75.12</v>
      </c>
      <c r="O9" s="13"/>
    </row>
    <row r="10" spans="1:15" s="5" customFormat="1" ht="15" x14ac:dyDescent="0.25">
      <c r="A10" s="6">
        <v>9</v>
      </c>
      <c r="B10" s="7" t="s">
        <v>25</v>
      </c>
      <c r="C10" s="15" t="s">
        <v>38</v>
      </c>
      <c r="D10" s="8" t="s">
        <v>16</v>
      </c>
      <c r="E10" s="8" t="s">
        <v>17</v>
      </c>
      <c r="F10" s="9">
        <v>60</v>
      </c>
      <c r="G10" s="9">
        <v>67</v>
      </c>
      <c r="H10" s="9">
        <v>106</v>
      </c>
      <c r="I10" s="9">
        <v>101</v>
      </c>
      <c r="J10" s="9">
        <v>334</v>
      </c>
      <c r="K10" s="10">
        <v>83</v>
      </c>
      <c r="L10" s="10">
        <v>88.4</v>
      </c>
      <c r="M10" s="11">
        <f t="shared" si="0"/>
        <v>86.240000000000009</v>
      </c>
      <c r="N10" s="12">
        <f t="shared" si="1"/>
        <v>74.575999999999993</v>
      </c>
      <c r="O10" s="13"/>
    </row>
    <row r="11" spans="1:15" s="5" customFormat="1" ht="15" x14ac:dyDescent="0.25">
      <c r="A11" s="6">
        <v>10</v>
      </c>
      <c r="B11" s="7" t="s">
        <v>26</v>
      </c>
      <c r="C11" s="15" t="s">
        <v>39</v>
      </c>
      <c r="D11" s="8" t="s">
        <v>16</v>
      </c>
      <c r="E11" s="8" t="s">
        <v>17</v>
      </c>
      <c r="F11" s="9">
        <v>64</v>
      </c>
      <c r="G11" s="9">
        <v>64</v>
      </c>
      <c r="H11" s="9">
        <v>104</v>
      </c>
      <c r="I11" s="9">
        <v>103</v>
      </c>
      <c r="J11" s="9">
        <v>335</v>
      </c>
      <c r="K11" s="10">
        <v>88</v>
      </c>
      <c r="L11" s="10">
        <v>82.6</v>
      </c>
      <c r="M11" s="11">
        <f t="shared" si="0"/>
        <v>84.759999999999991</v>
      </c>
      <c r="N11" s="12">
        <f t="shared" si="1"/>
        <v>74.103999999999985</v>
      </c>
      <c r="O11" s="13"/>
    </row>
    <row r="12" spans="1:15" s="5" customFormat="1" ht="15" x14ac:dyDescent="0.25">
      <c r="A12" s="6">
        <v>11</v>
      </c>
      <c r="B12" s="7" t="s">
        <v>27</v>
      </c>
      <c r="C12" s="15" t="s">
        <v>40</v>
      </c>
      <c r="D12" s="8" t="s">
        <v>16</v>
      </c>
      <c r="E12" s="8" t="s">
        <v>17</v>
      </c>
      <c r="F12" s="9">
        <v>59</v>
      </c>
      <c r="G12" s="9">
        <v>48</v>
      </c>
      <c r="H12" s="9">
        <v>113</v>
      </c>
      <c r="I12" s="9">
        <v>119</v>
      </c>
      <c r="J12" s="9">
        <v>339</v>
      </c>
      <c r="K12" s="10">
        <v>83</v>
      </c>
      <c r="L12" s="10">
        <v>83.8</v>
      </c>
      <c r="M12" s="11">
        <f t="shared" si="0"/>
        <v>83.47999999999999</v>
      </c>
      <c r="N12" s="12">
        <f t="shared" si="1"/>
        <v>74.072000000000003</v>
      </c>
      <c r="O12" s="13"/>
    </row>
    <row r="13" spans="1:15" s="5" customFormat="1" ht="15" x14ac:dyDescent="0.25">
      <c r="A13" s="6">
        <v>12</v>
      </c>
      <c r="B13" s="7" t="s">
        <v>28</v>
      </c>
      <c r="C13" s="15" t="s">
        <v>41</v>
      </c>
      <c r="D13" s="8" t="s">
        <v>16</v>
      </c>
      <c r="E13" s="8" t="s">
        <v>17</v>
      </c>
      <c r="F13" s="9">
        <v>50</v>
      </c>
      <c r="G13" s="9">
        <v>61</v>
      </c>
      <c r="H13" s="9">
        <v>133</v>
      </c>
      <c r="I13" s="9">
        <v>107</v>
      </c>
      <c r="J13" s="9">
        <v>351</v>
      </c>
      <c r="K13" s="10">
        <v>66</v>
      </c>
      <c r="L13" s="10">
        <v>83.6</v>
      </c>
      <c r="M13" s="11">
        <f t="shared" si="0"/>
        <v>76.56</v>
      </c>
      <c r="N13" s="12">
        <f t="shared" si="1"/>
        <v>72.744</v>
      </c>
      <c r="O13" s="13"/>
    </row>
    <row r="14" spans="1:15" s="5" customFormat="1" ht="15" x14ac:dyDescent="0.25">
      <c r="A14" s="6">
        <v>13</v>
      </c>
      <c r="B14" s="7" t="s">
        <v>29</v>
      </c>
      <c r="C14" s="15" t="s">
        <v>42</v>
      </c>
      <c r="D14" s="8" t="s">
        <v>16</v>
      </c>
      <c r="E14" s="8" t="s">
        <v>17</v>
      </c>
      <c r="F14" s="9">
        <v>65</v>
      </c>
      <c r="G14" s="9">
        <v>58</v>
      </c>
      <c r="H14" s="9">
        <v>101</v>
      </c>
      <c r="I14" s="9">
        <v>110</v>
      </c>
      <c r="J14" s="9">
        <v>334</v>
      </c>
      <c r="K14" s="10">
        <v>66</v>
      </c>
      <c r="L14" s="10">
        <v>73.400000000000006</v>
      </c>
      <c r="M14" s="11">
        <f t="shared" si="0"/>
        <v>70.44</v>
      </c>
      <c r="N14" s="12">
        <f t="shared" si="1"/>
        <v>68.256</v>
      </c>
      <c r="O14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2020-05-21T04:07:31Z</dcterms:modified>
</cp:coreProperties>
</file>