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<sst xmlns="http://schemas.openxmlformats.org/spreadsheetml/2006/main" count="107" uniqueCount="63">
  <si>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</si>
  <si>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</si>
  <si>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</si>
  <si>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</si>
  <si>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</si>
  <si>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</si>
  <si>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</si>
  <si>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</si>
  <si>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</si>
  <si>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</si>
  <si>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</si>
  <si>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001</t>
  </si>
  <si>
    <t>药学院</t>
  </si>
  <si>
    <t>药物化学</t>
  </si>
  <si>
    <t>106110029100135</t>
  </si>
  <si>
    <t>蒋心濛</t>
  </si>
  <si>
    <t>拟录取</t>
  </si>
  <si>
    <t>002</t>
  </si>
  <si>
    <t>102510210010082</t>
  </si>
  <si>
    <t>王晶</t>
  </si>
  <si>
    <t>003</t>
  </si>
  <si>
    <t>106110018100590</t>
  </si>
  <si>
    <t>涂诗婧</t>
  </si>
  <si>
    <t>004</t>
  </si>
  <si>
    <t>106100100720361</t>
  </si>
  <si>
    <t>王嘉诚</t>
  </si>
  <si>
    <t>005</t>
  </si>
  <si>
    <t>106110029100145</t>
  </si>
  <si>
    <t>何奕树</t>
  </si>
  <si>
    <t>006</t>
  </si>
  <si>
    <t>105580751124575</t>
  </si>
  <si>
    <t>王胤文</t>
  </si>
  <si>
    <t>007</t>
  </si>
  <si>
    <t>106330100700046</t>
  </si>
  <si>
    <t>刘家欢</t>
  </si>
  <si>
    <t>008</t>
  </si>
  <si>
    <t>106310090580083</t>
  </si>
  <si>
    <t>胡梅</t>
  </si>
  <si>
    <t>009</t>
  </si>
  <si>
    <t>105590210019378</t>
  </si>
  <si>
    <t>王彬又</t>
  </si>
  <si>
    <t>010</t>
  </si>
  <si>
    <t>106100100720477</t>
  </si>
  <si>
    <t>张龙</t>
  </si>
  <si>
    <t>011</t>
  </si>
  <si>
    <t>106310090533366</t>
  </si>
  <si>
    <t>夏莉</t>
  </si>
  <si>
    <t>否</t>
  </si>
  <si>
    <t>012</t>
  </si>
  <si>
    <t>106130100700216</t>
  </si>
  <si>
    <t>邓惠方</t>
  </si>
  <si>
    <t>013</t>
  </si>
  <si>
    <t>106110029100062</t>
  </si>
  <si>
    <t>陶文岚</t>
  </si>
  <si>
    <t>014</t>
  </si>
  <si>
    <t>104870000111122</t>
  </si>
  <si>
    <t>张兴平</t>
  </si>
  <si>
    <t>015</t>
  </si>
  <si>
    <t>104590410950194</t>
  </si>
  <si>
    <t>尹凡</t>
  </si>
  <si>
    <t>016</t>
  </si>
  <si>
    <t>106110018100588</t>
  </si>
  <si>
    <t>黄成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</si>
</sst>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J11" sqref="J11"/>
    </sheetView>
  </sheetViews>
  <sheetFormatPr defaultColWidth="8.72727272727273" defaultRowHeight="14"/>
  <cols>
    <col min="1" max="1" width="8.72727272727273" style="4"/>
    <col min="2" max="4" width="16.9090909090909" style="4" customWidth="1"/>
    <col min="5" max="5" width="15.6363636363636" style="4" customWidth="1"/>
    <col min="6" max="7" width="8.72727272727273" style="4"/>
    <col min="8" max="8" width="8.72727272727273" style="5"/>
    <col min="9" max="9" width="8.72727272727273" style="4"/>
    <col min="10" max="10" width="14.1818181818182" style="4" customWidth="1"/>
    <col min="11" max="16384" width="8.72727272727273" style="4"/>
  </cols>
  <sheetData>
    <row r="1" ht="21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="2" customFormat="1" ht="20" customHeight="1" spans="1:10">
      <c r="A3" s="9" t="s">
        <v>11</v>
      </c>
      <c r="B3" s="10" t="s">
        <v>12</v>
      </c>
      <c r="C3" s="10">
        <v>100701</v>
      </c>
      <c r="D3" s="11" t="s">
        <v>13</v>
      </c>
      <c r="E3" s="12" t="s">
        <v>14</v>
      </c>
      <c r="F3" s="12" t="s">
        <v>15</v>
      </c>
      <c r="G3" s="12">
        <v>389</v>
      </c>
      <c r="H3" s="9">
        <v>260.6</v>
      </c>
      <c r="I3" s="10">
        <f t="shared" ref="I3:I18" si="0">$G3/5*0.7+$H3/3*0.3</f>
        <v>80.52</v>
      </c>
      <c r="J3" s="11" t="s">
        <v>16</v>
      </c>
    </row>
    <row r="4" s="3" customFormat="1" ht="20" customHeight="1" spans="1:10">
      <c r="A4" s="9" t="s">
        <v>17</v>
      </c>
      <c r="B4" s="10" t="s">
        <v>12</v>
      </c>
      <c r="C4" s="13">
        <v>100701</v>
      </c>
      <c r="D4" s="14" t="s">
        <v>13</v>
      </c>
      <c r="E4" s="15" t="s">
        <v>18</v>
      </c>
      <c r="F4" s="15" t="s">
        <v>19</v>
      </c>
      <c r="G4" s="15">
        <v>351</v>
      </c>
      <c r="H4" s="16">
        <v>258.6</v>
      </c>
      <c r="I4" s="13">
        <f t="shared" si="0"/>
        <v>75</v>
      </c>
      <c r="J4" s="14" t="s">
        <v>16</v>
      </c>
    </row>
    <row r="5" s="3" customFormat="1" ht="20" customHeight="1" spans="1:10">
      <c r="A5" s="9" t="s">
        <v>20</v>
      </c>
      <c r="B5" s="10" t="s">
        <v>12</v>
      </c>
      <c r="C5" s="13">
        <v>100701</v>
      </c>
      <c r="D5" s="14" t="s">
        <v>13</v>
      </c>
      <c r="E5" s="15" t="s">
        <v>21</v>
      </c>
      <c r="F5" s="15" t="s">
        <v>22</v>
      </c>
      <c r="G5" s="15">
        <v>350</v>
      </c>
      <c r="H5" s="16">
        <v>251.4</v>
      </c>
      <c r="I5" s="13">
        <f t="shared" si="0"/>
        <v>74.14</v>
      </c>
      <c r="J5" s="14" t="s">
        <v>16</v>
      </c>
    </row>
    <row r="6" s="3" customFormat="1" ht="20" customHeight="1" spans="1:10">
      <c r="A6" s="9" t="s">
        <v>23</v>
      </c>
      <c r="B6" s="10" t="s">
        <v>12</v>
      </c>
      <c r="C6" s="13">
        <v>100701</v>
      </c>
      <c r="D6" s="14" t="s">
        <v>13</v>
      </c>
      <c r="E6" s="15" t="s">
        <v>24</v>
      </c>
      <c r="F6" s="15" t="s">
        <v>25</v>
      </c>
      <c r="G6" s="15">
        <v>337</v>
      </c>
      <c r="H6" s="16">
        <v>262.4</v>
      </c>
      <c r="I6" s="13">
        <f t="shared" si="0"/>
        <v>73.42</v>
      </c>
      <c r="J6" s="14" t="s">
        <v>16</v>
      </c>
    </row>
    <row r="7" s="3" customFormat="1" ht="20" customHeight="1" spans="1:10">
      <c r="A7" s="9" t="s">
        <v>26</v>
      </c>
      <c r="B7" s="10" t="s">
        <v>12</v>
      </c>
      <c r="C7" s="13">
        <v>100701</v>
      </c>
      <c r="D7" s="14" t="s">
        <v>13</v>
      </c>
      <c r="E7" s="15" t="s">
        <v>27</v>
      </c>
      <c r="F7" s="15" t="s">
        <v>28</v>
      </c>
      <c r="G7" s="15">
        <v>384</v>
      </c>
      <c r="H7" s="16">
        <v>181</v>
      </c>
      <c r="I7" s="13">
        <f t="shared" si="0"/>
        <v>71.86</v>
      </c>
      <c r="J7" s="14" t="s">
        <v>16</v>
      </c>
    </row>
    <row r="8" s="3" customFormat="1" ht="20" customHeight="1" spans="1:10">
      <c r="A8" s="9" t="s">
        <v>29</v>
      </c>
      <c r="B8" s="10" t="s">
        <v>12</v>
      </c>
      <c r="C8" s="13">
        <v>100701</v>
      </c>
      <c r="D8" s="14" t="s">
        <v>13</v>
      </c>
      <c r="E8" s="15" t="s">
        <v>30</v>
      </c>
      <c r="F8" s="15" t="s">
        <v>31</v>
      </c>
      <c r="G8" s="15">
        <v>303</v>
      </c>
      <c r="H8" s="16">
        <v>275.6</v>
      </c>
      <c r="I8" s="13">
        <f t="shared" si="0"/>
        <v>69.98</v>
      </c>
      <c r="J8" s="14" t="s">
        <v>16</v>
      </c>
    </row>
    <row r="9" s="3" customFormat="1" ht="20" customHeight="1" spans="1:10">
      <c r="A9" s="9" t="s">
        <v>32</v>
      </c>
      <c r="B9" s="10" t="s">
        <v>12</v>
      </c>
      <c r="C9" s="13">
        <v>100701</v>
      </c>
      <c r="D9" s="14" t="s">
        <v>13</v>
      </c>
      <c r="E9" s="15" t="s">
        <v>33</v>
      </c>
      <c r="F9" s="15" t="s">
        <v>34</v>
      </c>
      <c r="G9" s="15">
        <v>321</v>
      </c>
      <c r="H9" s="16">
        <v>233.2</v>
      </c>
      <c r="I9" s="13">
        <f t="shared" si="0"/>
        <v>68.26</v>
      </c>
      <c r="J9" s="14" t="s">
        <v>16</v>
      </c>
    </row>
    <row r="10" s="3" customFormat="1" ht="20" customHeight="1" spans="1:10">
      <c r="A10" s="9" t="s">
        <v>35</v>
      </c>
      <c r="B10" s="10" t="s">
        <v>12</v>
      </c>
      <c r="C10" s="13">
        <v>100701</v>
      </c>
      <c r="D10" s="14" t="s">
        <v>13</v>
      </c>
      <c r="E10" s="15" t="s">
        <v>36</v>
      </c>
      <c r="F10" s="15" t="s">
        <v>37</v>
      </c>
      <c r="G10" s="15">
        <v>320</v>
      </c>
      <c r="H10" s="16">
        <v>227.2</v>
      </c>
      <c r="I10" s="13">
        <f t="shared" si="0"/>
        <v>67.52</v>
      </c>
      <c r="J10" s="14" t="s">
        <v>16</v>
      </c>
    </row>
    <row r="11" s="3" customFormat="1" ht="20" customHeight="1" spans="1:10">
      <c r="A11" s="9" t="s">
        <v>38</v>
      </c>
      <c r="B11" s="10" t="s">
        <v>12</v>
      </c>
      <c r="C11" s="13">
        <v>100701</v>
      </c>
      <c r="D11" s="14" t="s">
        <v>13</v>
      </c>
      <c r="E11" s="15" t="s">
        <v>39</v>
      </c>
      <c r="F11" s="15" t="s">
        <v>40</v>
      </c>
      <c r="G11" s="15">
        <v>305</v>
      </c>
      <c r="H11" s="16">
        <v>242.6</v>
      </c>
      <c r="I11" s="13">
        <f t="shared" si="0"/>
        <v>66.96</v>
      </c>
      <c r="J11" s="14" t="s">
        <v>16</v>
      </c>
    </row>
    <row r="12" s="3" customFormat="1" ht="20" customHeight="1" spans="1:10">
      <c r="A12" s="9" t="s">
        <v>41</v>
      </c>
      <c r="B12" s="10" t="s">
        <v>12</v>
      </c>
      <c r="C12" s="13">
        <v>100701</v>
      </c>
      <c r="D12" s="14" t="s">
        <v>13</v>
      </c>
      <c r="E12" s="15" t="s">
        <v>42</v>
      </c>
      <c r="F12" s="15" t="s">
        <v>43</v>
      </c>
      <c r="G12" s="15">
        <v>306</v>
      </c>
      <c r="H12" s="16">
        <v>227</v>
      </c>
      <c r="I12" s="13">
        <f t="shared" si="0"/>
        <v>65.54</v>
      </c>
      <c r="J12" s="14" t="s">
        <v>16</v>
      </c>
    </row>
    <row r="13" s="3" customFormat="1" ht="20" customHeight="1" spans="1:10">
      <c r="A13" s="9" t="s">
        <v>44</v>
      </c>
      <c r="B13" s="10" t="s">
        <v>12</v>
      </c>
      <c r="C13" s="13">
        <v>100701</v>
      </c>
      <c r="D13" s="14" t="s">
        <v>13</v>
      </c>
      <c r="E13" s="15" t="s">
        <v>45</v>
      </c>
      <c r="F13" s="15" t="s">
        <v>46</v>
      </c>
      <c r="G13" s="15">
        <v>318</v>
      </c>
      <c r="H13" s="16">
        <v>204.2</v>
      </c>
      <c r="I13" s="13">
        <f t="shared" si="0"/>
        <v>64.94</v>
      </c>
      <c r="J13" s="14" t="s">
        <v>47</v>
      </c>
    </row>
    <row r="14" s="3" customFormat="1" ht="20" customHeight="1" spans="1:10">
      <c r="A14" s="9" t="s">
        <v>48</v>
      </c>
      <c r="B14" s="10" t="s">
        <v>12</v>
      </c>
      <c r="C14" s="13">
        <v>100701</v>
      </c>
      <c r="D14" s="14" t="s">
        <v>13</v>
      </c>
      <c r="E14" s="15" t="s">
        <v>49</v>
      </c>
      <c r="F14" s="15" t="s">
        <v>50</v>
      </c>
      <c r="G14" s="15">
        <v>364</v>
      </c>
      <c r="H14" s="16">
        <v>164</v>
      </c>
      <c r="I14" s="13">
        <f t="shared" si="0"/>
        <v>67.36</v>
      </c>
      <c r="J14" s="14" t="s">
        <v>47</v>
      </c>
    </row>
    <row r="15" s="3" customFormat="1" ht="20" customHeight="1" spans="1:10">
      <c r="A15" s="9" t="s">
        <v>51</v>
      </c>
      <c r="B15" s="10" t="s">
        <v>12</v>
      </c>
      <c r="C15" s="13">
        <v>100701</v>
      </c>
      <c r="D15" s="14" t="s">
        <v>13</v>
      </c>
      <c r="E15" s="15" t="s">
        <v>52</v>
      </c>
      <c r="F15" s="15" t="s">
        <v>53</v>
      </c>
      <c r="G15" s="15">
        <v>353</v>
      </c>
      <c r="H15" s="16">
        <v>178.8</v>
      </c>
      <c r="I15" s="13">
        <f t="shared" si="0"/>
        <v>67.3</v>
      </c>
      <c r="J15" s="14" t="s">
        <v>47</v>
      </c>
    </row>
    <row r="16" s="3" customFormat="1" ht="20" customHeight="1" spans="1:10">
      <c r="A16" s="9" t="s">
        <v>54</v>
      </c>
      <c r="B16" s="10" t="s">
        <v>12</v>
      </c>
      <c r="C16" s="13">
        <v>100701</v>
      </c>
      <c r="D16" s="14" t="s">
        <v>13</v>
      </c>
      <c r="E16" s="15" t="s">
        <v>55</v>
      </c>
      <c r="F16" s="15" t="s">
        <v>56</v>
      </c>
      <c r="G16" s="15">
        <v>340</v>
      </c>
      <c r="H16" s="16">
        <v>172.4</v>
      </c>
      <c r="I16" s="13">
        <f t="shared" si="0"/>
        <v>64.84</v>
      </c>
      <c r="J16" s="14" t="s">
        <v>47</v>
      </c>
    </row>
    <row r="17" s="3" customFormat="1" ht="20" customHeight="1" spans="1:10">
      <c r="A17" s="9" t="s">
        <v>57</v>
      </c>
      <c r="B17" s="10" t="s">
        <v>12</v>
      </c>
      <c r="C17" s="13">
        <v>100701</v>
      </c>
      <c r="D17" s="14" t="s">
        <v>13</v>
      </c>
      <c r="E17" s="15" t="s">
        <v>58</v>
      </c>
      <c r="F17" s="15" t="s">
        <v>59</v>
      </c>
      <c r="G17" s="15">
        <v>308</v>
      </c>
      <c r="H17" s="16">
        <v>170.2</v>
      </c>
      <c r="I17" s="13">
        <f t="shared" si="0"/>
        <v>60.14</v>
      </c>
      <c r="J17" s="14" t="s">
        <v>47</v>
      </c>
    </row>
    <row r="18" s="3" customFormat="1" ht="20" customHeight="1" spans="1:10">
      <c r="A18" s="9" t="s">
        <v>60</v>
      </c>
      <c r="B18" s="10" t="s">
        <v>12</v>
      </c>
      <c r="C18" s="13">
        <v>100701</v>
      </c>
      <c r="D18" s="14" t="s">
        <v>13</v>
      </c>
      <c r="E18" s="15" t="s">
        <v>61</v>
      </c>
      <c r="F18" s="15" t="s">
        <v>62</v>
      </c>
      <c r="G18" s="15">
        <v>322</v>
      </c>
      <c r="H18" s="16">
        <v>0</v>
      </c>
      <c r="I18" s="13">
        <f t="shared" si="0"/>
        <v>45.08</v>
      </c>
      <c r="J18" s="14" t="s">
        <v>47</v>
      </c>
    </row>
  </sheetData>
  <sortState ref="A2:O18">
    <sortCondition ref="I2:I18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2020-05-22T09:28:01Z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