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<sst xmlns="http://schemas.openxmlformats.org/spreadsheetml/2006/main" count="293" uniqueCount="111">
  <si>
    <t>西南医科大学护理学院2020级硕士研究生拟录取名单</t>
  </si>
  <si>
    <t>科学学位</t>
  </si>
  <si>
    <t>序号</t>
  </si>
  <si>
    <t>部门</t>
  </si>
  <si>
    <t>专业代码</t>
  </si>
  <si>
    <t>专业名称</t>
  </si>
  <si>
    <t>考生编号</t>
  </si>
  <si>
    <t>姓名</t>
  </si>
  <si>
    <t>初试成绩</t>
  </si>
  <si>
    <t>复试成绩</t>
  </si>
  <si>
    <t>总成绩</t>
  </si>
  <si>
    <t>是否拟录取</t>
  </si>
  <si>
    <t>护理学院</t>
  </si>
  <si>
    <t>101100</t>
  </si>
  <si>
    <t>护理学</t>
  </si>
  <si>
    <t>106320101100105</t>
  </si>
  <si>
    <t>佘程宏</t>
  </si>
  <si>
    <t>是</t>
  </si>
  <si>
    <t>106320101100113</t>
  </si>
  <si>
    <t>雍敬敬</t>
  </si>
  <si>
    <t>106320101100002</t>
  </si>
  <si>
    <t>彭燕霞</t>
  </si>
  <si>
    <t>106320101100100</t>
  </si>
  <si>
    <t>尹嫒妮</t>
  </si>
  <si>
    <t>106320101100038</t>
  </si>
  <si>
    <t>杨荷雨</t>
  </si>
  <si>
    <t>否</t>
  </si>
  <si>
    <t>106320101100101</t>
  </si>
  <si>
    <t>谭思思</t>
  </si>
  <si>
    <t>专业学位</t>
  </si>
  <si>
    <t>105400</t>
  </si>
  <si>
    <t>护理</t>
  </si>
  <si>
    <t>106320105400018</t>
  </si>
  <si>
    <t>廖如榆</t>
  </si>
  <si>
    <t>106320105400318</t>
  </si>
  <si>
    <t>汤灵宇</t>
  </si>
  <si>
    <t>106320105400128</t>
  </si>
  <si>
    <t>岳洁</t>
  </si>
  <si>
    <t>106320105400270</t>
  </si>
  <si>
    <t>蒋林芮</t>
  </si>
  <si>
    <t>106320105400115</t>
  </si>
  <si>
    <t>胡荣湫</t>
  </si>
  <si>
    <t>106320105400003</t>
  </si>
  <si>
    <t>张婷婷</t>
  </si>
  <si>
    <t>106320105400298</t>
  </si>
  <si>
    <t>王瑜</t>
  </si>
  <si>
    <t>106320105400136</t>
  </si>
  <si>
    <t>杨婷</t>
  </si>
  <si>
    <t>106320105400090</t>
  </si>
  <si>
    <t>唐容</t>
  </si>
  <si>
    <t>106320105400283</t>
  </si>
  <si>
    <t>范丁林</t>
  </si>
  <si>
    <t>106320105400014</t>
  </si>
  <si>
    <t>蔡璐瑶</t>
  </si>
  <si>
    <t>106320105400117</t>
  </si>
  <si>
    <t>廖小雨</t>
  </si>
  <si>
    <t>106320105400079</t>
  </si>
  <si>
    <t>张明凤</t>
  </si>
  <si>
    <t>106320105400186</t>
  </si>
  <si>
    <t>黄洁</t>
  </si>
  <si>
    <t>放弃拟录取</t>
  </si>
  <si>
    <t>106320105400077</t>
  </si>
  <si>
    <t>高云飞</t>
  </si>
  <si>
    <t>106320105400084</t>
  </si>
  <si>
    <t>杨柳</t>
  </si>
  <si>
    <t>106320105400123</t>
  </si>
  <si>
    <t>田甜</t>
  </si>
  <si>
    <t>106320105400179</t>
  </si>
  <si>
    <t>刘然</t>
  </si>
  <si>
    <t>106320105400202</t>
  </si>
  <si>
    <t>刘艳</t>
  </si>
  <si>
    <t>106320105400104</t>
  </si>
  <si>
    <t>陈佳增</t>
  </si>
  <si>
    <t>106320105400275</t>
  </si>
  <si>
    <t>彭丽华</t>
  </si>
  <si>
    <t>106320105400269</t>
  </si>
  <si>
    <t>郑宇</t>
  </si>
  <si>
    <t>106320105400305</t>
  </si>
  <si>
    <t>李灵玉</t>
  </si>
  <si>
    <t>106320105400182</t>
  </si>
  <si>
    <t>李金玲</t>
  </si>
  <si>
    <t>106320105400284</t>
  </si>
  <si>
    <t>李杰</t>
  </si>
  <si>
    <t>106320105400010</t>
  </si>
  <si>
    <t>陈顺利</t>
  </si>
  <si>
    <t>106320105400330</t>
  </si>
  <si>
    <t>邱芳</t>
  </si>
  <si>
    <t>106320105400001</t>
  </si>
  <si>
    <t>邓怡</t>
  </si>
  <si>
    <t>106320105400232</t>
  </si>
  <si>
    <t>李微</t>
  </si>
  <si>
    <t>106320105400327</t>
  </si>
  <si>
    <t>郑新烈</t>
  </si>
  <si>
    <t>106320105400295</t>
  </si>
  <si>
    <t>罗雯</t>
  </si>
  <si>
    <t>106320105400074</t>
  </si>
  <si>
    <t>李娟娟</t>
  </si>
  <si>
    <t>106320105400315</t>
  </si>
  <si>
    <t>李玲玉</t>
  </si>
  <si>
    <t>106320105400254</t>
  </si>
  <si>
    <t>程春芳</t>
  </si>
  <si>
    <t>106320105400311</t>
  </si>
  <si>
    <t>代漫</t>
  </si>
  <si>
    <t>106320105400156</t>
  </si>
  <si>
    <t>谢文静</t>
  </si>
  <si>
    <t>106320105400134</t>
  </si>
  <si>
    <t>王敏</t>
  </si>
  <si>
    <t>106320105400019</t>
  </si>
  <si>
    <t>谢沈玲</t>
  </si>
  <si>
    <t>106320105400073</t>
  </si>
  <si>
    <t>何婷婷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</si>
</sst>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1"/>
      <color theme="1"/>
      <name val="仿宋"/>
      <charset val="134"/>
    </font>
    <font>
      <b/>
      <sz val="26"/>
      <color theme="1"/>
      <name val="等线"/>
      <charset val="134"/>
      <scheme val="minor"/>
    </font>
    <font>
      <b/>
      <sz val="18"/>
      <color theme="1"/>
      <name val="黑体"/>
      <charset val="134"/>
    </font>
    <font>
      <b/>
      <sz val="11"/>
      <color theme="1"/>
      <name val="仿宋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tencent%20files\274626392\filerecv\mobilefile\&#25252;&#2970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2">
          <cell r="H2" t="str">
            <v>谢沈玲</v>
          </cell>
          <cell r="I2">
            <v>67</v>
          </cell>
          <cell r="J2">
            <v>64</v>
          </cell>
          <cell r="K2">
            <v>196</v>
          </cell>
          <cell r="L2">
            <v>0</v>
          </cell>
          <cell r="M2">
            <v>327</v>
          </cell>
        </row>
        <row r="3">
          <cell r="H3" t="str">
            <v>李金玲</v>
          </cell>
          <cell r="I3">
            <v>70</v>
          </cell>
          <cell r="J3">
            <v>61</v>
          </cell>
          <cell r="K3">
            <v>209</v>
          </cell>
          <cell r="L3">
            <v>0</v>
          </cell>
          <cell r="M3">
            <v>340</v>
          </cell>
        </row>
        <row r="4">
          <cell r="H4" t="str">
            <v>李杰</v>
          </cell>
          <cell r="I4">
            <v>69</v>
          </cell>
          <cell r="J4">
            <v>58</v>
          </cell>
          <cell r="K4">
            <v>208</v>
          </cell>
          <cell r="L4">
            <v>0</v>
          </cell>
          <cell r="M4">
            <v>335</v>
          </cell>
        </row>
        <row r="5">
          <cell r="H5" t="str">
            <v>范丁林</v>
          </cell>
          <cell r="I5">
            <v>63</v>
          </cell>
          <cell r="J5">
            <v>69</v>
          </cell>
          <cell r="K5">
            <v>211</v>
          </cell>
          <cell r="L5">
            <v>0</v>
          </cell>
          <cell r="M5">
            <v>343</v>
          </cell>
        </row>
        <row r="6">
          <cell r="H6" t="str">
            <v>李娟娟</v>
          </cell>
          <cell r="I6">
            <v>63</v>
          </cell>
          <cell r="J6">
            <v>56</v>
          </cell>
          <cell r="K6">
            <v>210</v>
          </cell>
          <cell r="L6">
            <v>0</v>
          </cell>
          <cell r="M6">
            <v>329</v>
          </cell>
        </row>
        <row r="7">
          <cell r="H7" t="str">
            <v>邓怡</v>
          </cell>
          <cell r="I7">
            <v>68</v>
          </cell>
          <cell r="J7">
            <v>61</v>
          </cell>
          <cell r="K7">
            <v>210</v>
          </cell>
          <cell r="L7">
            <v>0</v>
          </cell>
          <cell r="M7">
            <v>339</v>
          </cell>
        </row>
        <row r="8">
          <cell r="H8" t="str">
            <v>陈佳增</v>
          </cell>
          <cell r="I8">
            <v>66</v>
          </cell>
          <cell r="J8">
            <v>58</v>
          </cell>
          <cell r="K8">
            <v>209</v>
          </cell>
          <cell r="L8">
            <v>0</v>
          </cell>
          <cell r="M8">
            <v>333</v>
          </cell>
        </row>
        <row r="9">
          <cell r="H9" t="str">
            <v>何婷婷</v>
          </cell>
          <cell r="I9">
            <v>69</v>
          </cell>
          <cell r="J9">
            <v>58</v>
          </cell>
          <cell r="K9">
            <v>219</v>
          </cell>
          <cell r="L9">
            <v>0</v>
          </cell>
          <cell r="M9">
            <v>346</v>
          </cell>
        </row>
        <row r="10">
          <cell r="H10" t="str">
            <v>刘艳</v>
          </cell>
          <cell r="I10">
            <v>68</v>
          </cell>
          <cell r="J10">
            <v>64</v>
          </cell>
          <cell r="K10">
            <v>206</v>
          </cell>
          <cell r="L10">
            <v>0</v>
          </cell>
          <cell r="M10">
            <v>338</v>
          </cell>
        </row>
        <row r="11">
          <cell r="H11" t="str">
            <v>岳洁</v>
          </cell>
          <cell r="I11">
            <v>71</v>
          </cell>
          <cell r="J11">
            <v>66</v>
          </cell>
          <cell r="K11">
            <v>224</v>
          </cell>
          <cell r="L11">
            <v>0</v>
          </cell>
          <cell r="M11">
            <v>361</v>
          </cell>
        </row>
        <row r="12">
          <cell r="H12" t="str">
            <v>田甜</v>
          </cell>
          <cell r="I12">
            <v>69</v>
          </cell>
          <cell r="J12">
            <v>68</v>
          </cell>
          <cell r="K12">
            <v>202</v>
          </cell>
          <cell r="L12">
            <v>0</v>
          </cell>
          <cell r="M12">
            <v>339</v>
          </cell>
        </row>
        <row r="13">
          <cell r="H13" t="str">
            <v>雍敬敬</v>
          </cell>
          <cell r="I13">
            <v>63</v>
          </cell>
          <cell r="J13">
            <v>60</v>
          </cell>
          <cell r="K13">
            <v>199</v>
          </cell>
          <cell r="L13">
            <v>0</v>
          </cell>
          <cell r="M13">
            <v>322</v>
          </cell>
        </row>
        <row r="14">
          <cell r="H14" t="str">
            <v>王敏</v>
          </cell>
          <cell r="I14">
            <v>58</v>
          </cell>
          <cell r="J14">
            <v>58</v>
          </cell>
          <cell r="K14">
            <v>204</v>
          </cell>
          <cell r="L14">
            <v>0</v>
          </cell>
          <cell r="M14">
            <v>320</v>
          </cell>
        </row>
        <row r="15">
          <cell r="H15" t="str">
            <v>蒋林芮</v>
          </cell>
          <cell r="I15">
            <v>73</v>
          </cell>
          <cell r="J15">
            <v>56</v>
          </cell>
          <cell r="K15">
            <v>225</v>
          </cell>
          <cell r="L15">
            <v>0</v>
          </cell>
          <cell r="M15">
            <v>354</v>
          </cell>
        </row>
        <row r="16">
          <cell r="H16" t="str">
            <v>庞玉婷</v>
          </cell>
          <cell r="I16">
            <v>67</v>
          </cell>
          <cell r="J16">
            <v>61</v>
          </cell>
          <cell r="K16">
            <v>214</v>
          </cell>
          <cell r="L16">
            <v>0</v>
          </cell>
          <cell r="M16">
            <v>342</v>
          </cell>
        </row>
        <row r="17">
          <cell r="H17" t="str">
            <v>彭丽华</v>
          </cell>
          <cell r="I17">
            <v>61</v>
          </cell>
          <cell r="J17">
            <v>60</v>
          </cell>
          <cell r="K17">
            <v>216</v>
          </cell>
          <cell r="L17">
            <v>0</v>
          </cell>
          <cell r="M17">
            <v>337</v>
          </cell>
        </row>
        <row r="18">
          <cell r="H18" t="str">
            <v>杨荷雨</v>
          </cell>
          <cell r="I18">
            <v>61</v>
          </cell>
          <cell r="J18">
            <v>53</v>
          </cell>
          <cell r="K18">
            <v>196</v>
          </cell>
          <cell r="L18">
            <v>0</v>
          </cell>
          <cell r="M18">
            <v>310</v>
          </cell>
        </row>
        <row r="19">
          <cell r="H19" t="str">
            <v>张婷婷</v>
          </cell>
          <cell r="I19">
            <v>59</v>
          </cell>
          <cell r="J19">
            <v>64</v>
          </cell>
          <cell r="K19">
            <v>229</v>
          </cell>
          <cell r="L19">
            <v>0</v>
          </cell>
          <cell r="M19">
            <v>352</v>
          </cell>
        </row>
        <row r="20">
          <cell r="H20" t="str">
            <v>蔡璐瑶</v>
          </cell>
          <cell r="I20">
            <v>68</v>
          </cell>
          <cell r="J20">
            <v>63</v>
          </cell>
          <cell r="K20">
            <v>206</v>
          </cell>
          <cell r="L20">
            <v>0</v>
          </cell>
          <cell r="M20">
            <v>337</v>
          </cell>
        </row>
        <row r="21">
          <cell r="H21" t="str">
            <v>唐容</v>
          </cell>
          <cell r="I21">
            <v>69</v>
          </cell>
          <cell r="J21">
            <v>61</v>
          </cell>
          <cell r="K21">
            <v>231</v>
          </cell>
          <cell r="L21">
            <v>0</v>
          </cell>
          <cell r="M21">
            <v>361</v>
          </cell>
        </row>
        <row r="22">
          <cell r="H22" t="str">
            <v>郑宇</v>
          </cell>
          <cell r="I22">
            <v>67</v>
          </cell>
          <cell r="J22">
            <v>55</v>
          </cell>
          <cell r="K22">
            <v>208</v>
          </cell>
          <cell r="L22">
            <v>0</v>
          </cell>
          <cell r="M22">
            <v>330</v>
          </cell>
        </row>
        <row r="23">
          <cell r="H23" t="str">
            <v>张明凤</v>
          </cell>
          <cell r="I23">
            <v>63</v>
          </cell>
          <cell r="J23">
            <v>66</v>
          </cell>
          <cell r="K23">
            <v>212</v>
          </cell>
          <cell r="L23">
            <v>0</v>
          </cell>
          <cell r="M23">
            <v>341</v>
          </cell>
        </row>
        <row r="24">
          <cell r="H24" t="str">
            <v>谢文静</v>
          </cell>
          <cell r="I24">
            <v>60</v>
          </cell>
          <cell r="J24">
            <v>56</v>
          </cell>
          <cell r="K24">
            <v>205</v>
          </cell>
          <cell r="L24">
            <v>0</v>
          </cell>
          <cell r="M24">
            <v>321</v>
          </cell>
        </row>
        <row r="25">
          <cell r="H25" t="str">
            <v>李微</v>
          </cell>
          <cell r="I25">
            <v>60</v>
          </cell>
          <cell r="J25">
            <v>55</v>
          </cell>
          <cell r="K25">
            <v>215</v>
          </cell>
          <cell r="L25">
            <v>0</v>
          </cell>
          <cell r="M25">
            <v>330</v>
          </cell>
        </row>
        <row r="26">
          <cell r="H26" t="str">
            <v>汤灵宇</v>
          </cell>
          <cell r="I26">
            <v>68</v>
          </cell>
          <cell r="J26">
            <v>71</v>
          </cell>
          <cell r="K26">
            <v>223</v>
          </cell>
          <cell r="L26">
            <v>0</v>
          </cell>
          <cell r="M26">
            <v>362</v>
          </cell>
        </row>
        <row r="27">
          <cell r="H27" t="str">
            <v>杨柳</v>
          </cell>
          <cell r="I27">
            <v>64</v>
          </cell>
          <cell r="J27">
            <v>69</v>
          </cell>
          <cell r="K27">
            <v>211</v>
          </cell>
          <cell r="L27">
            <v>0</v>
          </cell>
          <cell r="M27">
            <v>344</v>
          </cell>
        </row>
        <row r="28">
          <cell r="H28" t="str">
            <v>郑新烈</v>
          </cell>
          <cell r="I28">
            <v>66</v>
          </cell>
          <cell r="J28">
            <v>61</v>
          </cell>
          <cell r="K28">
            <v>193</v>
          </cell>
          <cell r="L28">
            <v>0</v>
          </cell>
          <cell r="M28">
            <v>320</v>
          </cell>
        </row>
        <row r="29">
          <cell r="H29" t="str">
            <v>王瑜</v>
          </cell>
          <cell r="I29">
            <v>68</v>
          </cell>
          <cell r="J29">
            <v>64</v>
          </cell>
          <cell r="K29">
            <v>213</v>
          </cell>
          <cell r="L29">
            <v>0</v>
          </cell>
          <cell r="M29">
            <v>345</v>
          </cell>
        </row>
        <row r="30">
          <cell r="H30" t="str">
            <v>陈顺利</v>
          </cell>
          <cell r="I30">
            <v>57</v>
          </cell>
          <cell r="J30">
            <v>56</v>
          </cell>
          <cell r="K30">
            <v>208</v>
          </cell>
          <cell r="L30">
            <v>0</v>
          </cell>
          <cell r="M30">
            <v>321</v>
          </cell>
        </row>
        <row r="31">
          <cell r="H31" t="str">
            <v>李灵玉</v>
          </cell>
          <cell r="I31">
            <v>64</v>
          </cell>
          <cell r="J31">
            <v>64</v>
          </cell>
          <cell r="K31">
            <v>207</v>
          </cell>
          <cell r="L31">
            <v>0</v>
          </cell>
          <cell r="M31">
            <v>335</v>
          </cell>
        </row>
        <row r="32">
          <cell r="H32" t="str">
            <v>罗雯</v>
          </cell>
          <cell r="I32">
            <v>60</v>
          </cell>
          <cell r="J32">
            <v>61</v>
          </cell>
          <cell r="K32">
            <v>205</v>
          </cell>
          <cell r="L32">
            <v>0</v>
          </cell>
          <cell r="M32">
            <v>326</v>
          </cell>
        </row>
        <row r="33">
          <cell r="H33" t="str">
            <v>程春芳</v>
          </cell>
          <cell r="I33">
            <v>57</v>
          </cell>
          <cell r="J33">
            <v>56</v>
          </cell>
          <cell r="K33">
            <v>210</v>
          </cell>
          <cell r="L33">
            <v>0</v>
          </cell>
          <cell r="M33">
            <v>323</v>
          </cell>
        </row>
        <row r="34">
          <cell r="H34" t="str">
            <v>佘程宏</v>
          </cell>
          <cell r="I34">
            <v>68</v>
          </cell>
          <cell r="J34">
            <v>67</v>
          </cell>
          <cell r="K34">
            <v>221</v>
          </cell>
          <cell r="L34">
            <v>0</v>
          </cell>
          <cell r="M34">
            <v>356</v>
          </cell>
        </row>
        <row r="35">
          <cell r="H35" t="str">
            <v>高云飞</v>
          </cell>
          <cell r="I35">
            <v>64</v>
          </cell>
          <cell r="J35">
            <v>58</v>
          </cell>
          <cell r="K35">
            <v>217</v>
          </cell>
          <cell r="L35">
            <v>0</v>
          </cell>
          <cell r="M35">
            <v>339</v>
          </cell>
        </row>
        <row r="36">
          <cell r="H36" t="str">
            <v>李玲玉</v>
          </cell>
          <cell r="I36">
            <v>58</v>
          </cell>
          <cell r="J36">
            <v>63</v>
          </cell>
          <cell r="K36">
            <v>199</v>
          </cell>
          <cell r="L36">
            <v>0</v>
          </cell>
          <cell r="M36">
            <v>320</v>
          </cell>
        </row>
        <row r="37">
          <cell r="H37" t="str">
            <v>谭思思</v>
          </cell>
          <cell r="I37">
            <v>64</v>
          </cell>
          <cell r="J37">
            <v>55</v>
          </cell>
          <cell r="K37">
            <v>187</v>
          </cell>
          <cell r="L37">
            <v>0</v>
          </cell>
          <cell r="M37">
            <v>306</v>
          </cell>
        </row>
        <row r="38">
          <cell r="H38" t="str">
            <v>彭燕霞</v>
          </cell>
          <cell r="I38">
            <v>64</v>
          </cell>
          <cell r="J38">
            <v>56</v>
          </cell>
          <cell r="K38">
            <v>211</v>
          </cell>
          <cell r="L38">
            <v>0</v>
          </cell>
          <cell r="M38">
            <v>331</v>
          </cell>
        </row>
        <row r="39">
          <cell r="H39" t="str">
            <v>胡荣湫</v>
          </cell>
          <cell r="I39">
            <v>75</v>
          </cell>
          <cell r="J39">
            <v>64</v>
          </cell>
          <cell r="K39">
            <v>215</v>
          </cell>
          <cell r="L39">
            <v>0</v>
          </cell>
          <cell r="M39">
            <v>354</v>
          </cell>
        </row>
        <row r="40">
          <cell r="H40" t="str">
            <v>邱芳</v>
          </cell>
          <cell r="I40">
            <v>60</v>
          </cell>
          <cell r="J40">
            <v>57</v>
          </cell>
          <cell r="K40">
            <v>211</v>
          </cell>
          <cell r="L40">
            <v>0</v>
          </cell>
          <cell r="M40">
            <v>328</v>
          </cell>
        </row>
        <row r="41">
          <cell r="H41" t="str">
            <v>尹嫒妮</v>
          </cell>
          <cell r="I41">
            <v>67</v>
          </cell>
          <cell r="J41">
            <v>62</v>
          </cell>
          <cell r="K41">
            <v>186</v>
          </cell>
          <cell r="L41">
            <v>0</v>
          </cell>
          <cell r="M41">
            <v>315</v>
          </cell>
        </row>
        <row r="42">
          <cell r="H42" t="str">
            <v>黄洁</v>
          </cell>
          <cell r="I42">
            <v>69</v>
          </cell>
          <cell r="J42">
            <v>70</v>
          </cell>
          <cell r="K42">
            <v>207</v>
          </cell>
          <cell r="L42">
            <v>0</v>
          </cell>
          <cell r="M42">
            <v>346</v>
          </cell>
        </row>
        <row r="43">
          <cell r="H43" t="str">
            <v>代漫</v>
          </cell>
          <cell r="I43">
            <v>66</v>
          </cell>
          <cell r="J43">
            <v>60</v>
          </cell>
          <cell r="K43">
            <v>202</v>
          </cell>
          <cell r="L43">
            <v>0</v>
          </cell>
          <cell r="M43">
            <v>328</v>
          </cell>
        </row>
        <row r="44">
          <cell r="H44" t="str">
            <v>廖如榆</v>
          </cell>
          <cell r="I44">
            <v>72</v>
          </cell>
          <cell r="J44">
            <v>75</v>
          </cell>
          <cell r="K44">
            <v>225</v>
          </cell>
          <cell r="L44">
            <v>0</v>
          </cell>
          <cell r="M44">
            <v>372</v>
          </cell>
        </row>
        <row r="45">
          <cell r="H45" t="str">
            <v>廖小雨</v>
          </cell>
          <cell r="I45">
            <v>75</v>
          </cell>
          <cell r="J45">
            <v>55</v>
          </cell>
          <cell r="K45">
            <v>224</v>
          </cell>
          <cell r="L45">
            <v>0</v>
          </cell>
          <cell r="M45">
            <v>354</v>
          </cell>
        </row>
        <row r="46">
          <cell r="H46" t="str">
            <v>刘然</v>
          </cell>
          <cell r="I46">
            <v>74</v>
          </cell>
          <cell r="J46">
            <v>69</v>
          </cell>
          <cell r="K46">
            <v>195</v>
          </cell>
          <cell r="L46">
            <v>0</v>
          </cell>
          <cell r="M46">
            <v>338</v>
          </cell>
        </row>
        <row r="47">
          <cell r="H47" t="str">
            <v>杨婷</v>
          </cell>
          <cell r="I47">
            <v>62</v>
          </cell>
          <cell r="J47">
            <v>59</v>
          </cell>
          <cell r="K47">
            <v>229</v>
          </cell>
          <cell r="L47">
            <v>0</v>
          </cell>
          <cell r="M47">
            <v>350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0"/>
  <sheetViews>
    <sheetView tabSelected="1" view="pageBreakPreview" zoomScaleNormal="100" zoomScaleSheetLayoutView="100" workbookViewId="0">
      <selection activeCell="E9" sqref="E9"/>
    </sheetView>
  </sheetViews>
  <sheetFormatPr defaultColWidth="9" defaultRowHeight="14"/>
  <cols>
    <col min="1" max="1" width="5.66666666666667" customWidth="1"/>
    <col min="2" max="2" width="10.775" customWidth="1"/>
    <col min="3" max="3" width="10.2166666666667" customWidth="1"/>
    <col min="4" max="4" width="12.2166666666667" customWidth="1"/>
    <col min="5" max="5" width="20.775" customWidth="1"/>
    <col min="6" max="6" width="9.775" customWidth="1"/>
    <col min="7" max="7" width="10.4416666666667" customWidth="1"/>
    <col min="8" max="8" width="10.1083333333333" customWidth="1"/>
    <col min="9" max="9" width="9.33333333333333" customWidth="1"/>
    <col min="10" max="10" width="11.25" customWidth="1"/>
  </cols>
  <sheetData>
    <row r="1" ht="54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3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15" spans="1:10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="1" customFormat="1" ht="14.4" customHeight="1" spans="1:10">
      <c r="A4" s="7">
        <v>1</v>
      </c>
      <c r="B4" s="8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>
        <f>VLOOKUP(F4:F50,[1]Sheet1!$H$2:$M$47,6,0)</f>
        <v>356</v>
      </c>
      <c r="H4" s="8">
        <v>283.2</v>
      </c>
      <c r="I4" s="8">
        <v>78.16</v>
      </c>
      <c r="J4" s="12" t="s">
        <v>17</v>
      </c>
    </row>
    <row r="5" s="1" customFormat="1" ht="15" spans="1:10">
      <c r="A5" s="7">
        <v>2</v>
      </c>
      <c r="B5" s="10" t="s">
        <v>12</v>
      </c>
      <c r="C5" s="9" t="s">
        <v>13</v>
      </c>
      <c r="D5" s="9" t="s">
        <v>14</v>
      </c>
      <c r="E5" s="9" t="s">
        <v>18</v>
      </c>
      <c r="F5" s="8" t="s">
        <v>19</v>
      </c>
      <c r="G5" s="9">
        <f>VLOOKUP(F5:F52,[1]Sheet1!$H$2:$M$47,6,0)</f>
        <v>322</v>
      </c>
      <c r="H5" s="8">
        <v>270.8</v>
      </c>
      <c r="I5" s="8">
        <v>72.16</v>
      </c>
      <c r="J5" s="9" t="s">
        <v>17</v>
      </c>
    </row>
    <row r="6" s="1" customFormat="1" ht="15" spans="1:10">
      <c r="A6" s="7">
        <v>3</v>
      </c>
      <c r="B6" s="8" t="s">
        <v>12</v>
      </c>
      <c r="C6" s="9" t="s">
        <v>13</v>
      </c>
      <c r="D6" s="9" t="s">
        <v>14</v>
      </c>
      <c r="E6" s="9" t="s">
        <v>20</v>
      </c>
      <c r="F6" s="9" t="s">
        <v>21</v>
      </c>
      <c r="G6" s="9">
        <f>VLOOKUP(F6:F51,[1]Sheet1!$H$2:$M$47,6,0)</f>
        <v>331</v>
      </c>
      <c r="H6" s="8">
        <v>253</v>
      </c>
      <c r="I6" s="8">
        <v>71.64</v>
      </c>
      <c r="J6" s="9" t="s">
        <v>17</v>
      </c>
    </row>
    <row r="7" s="1" customFormat="1" ht="15" spans="1:10">
      <c r="A7" s="7">
        <v>4</v>
      </c>
      <c r="B7" s="8" t="s">
        <v>12</v>
      </c>
      <c r="C7" s="9" t="s">
        <v>13</v>
      </c>
      <c r="D7" s="9" t="s">
        <v>14</v>
      </c>
      <c r="E7" s="9" t="s">
        <v>22</v>
      </c>
      <c r="F7" s="9" t="s">
        <v>23</v>
      </c>
      <c r="G7" s="9">
        <f>VLOOKUP(F7:F53,[1]Sheet1!$H$2:$M$47,6,0)</f>
        <v>315</v>
      </c>
      <c r="H7" s="8">
        <v>262.6</v>
      </c>
      <c r="I7" s="8">
        <v>70.36</v>
      </c>
      <c r="J7" s="9" t="s">
        <v>17</v>
      </c>
    </row>
    <row r="8" s="1" customFormat="1" ht="15" spans="1:10">
      <c r="A8" s="7">
        <v>5</v>
      </c>
      <c r="B8" s="8" t="s">
        <v>12</v>
      </c>
      <c r="C8" s="9" t="s">
        <v>13</v>
      </c>
      <c r="D8" s="9" t="s">
        <v>14</v>
      </c>
      <c r="E8" s="9" t="s">
        <v>24</v>
      </c>
      <c r="F8" s="9" t="s">
        <v>25</v>
      </c>
      <c r="G8" s="9">
        <f>VLOOKUP(F8:F54,[1]Sheet1!$H$2:$M$47,6,0)</f>
        <v>310</v>
      </c>
      <c r="H8" s="8">
        <v>268</v>
      </c>
      <c r="I8" s="8">
        <v>70.2</v>
      </c>
      <c r="J8" s="12" t="s">
        <v>26</v>
      </c>
    </row>
    <row r="9" s="1" customFormat="1" ht="15" spans="1:10">
      <c r="A9" s="7">
        <v>6</v>
      </c>
      <c r="B9" s="8" t="s">
        <v>12</v>
      </c>
      <c r="C9" s="9" t="s">
        <v>13</v>
      </c>
      <c r="D9" s="9" t="s">
        <v>14</v>
      </c>
      <c r="E9" s="9" t="s">
        <v>27</v>
      </c>
      <c r="F9" s="9" t="s">
        <v>28</v>
      </c>
      <c r="G9" s="9">
        <f>VLOOKUP(F9:F55,[1]Sheet1!$H$2:$M$47,6,0)</f>
        <v>306</v>
      </c>
      <c r="H9" s="8">
        <v>273.2</v>
      </c>
      <c r="I9" s="8">
        <v>70.16</v>
      </c>
      <c r="J9" s="12" t="s">
        <v>26</v>
      </c>
    </row>
    <row r="10" ht="23" spans="1:10">
      <c r="A10" s="4" t="s">
        <v>29</v>
      </c>
      <c r="B10" s="4"/>
      <c r="C10" s="4"/>
      <c r="D10" s="4"/>
      <c r="E10" s="4"/>
      <c r="F10" s="4"/>
      <c r="G10" s="4"/>
      <c r="H10" s="4"/>
      <c r="I10" s="4"/>
      <c r="J10" s="4"/>
    </row>
    <row r="11" ht="15" spans="1:10">
      <c r="A11" s="5" t="s">
        <v>2</v>
      </c>
      <c r="B11" s="6" t="s">
        <v>3</v>
      </c>
      <c r="C11" s="6" t="s">
        <v>4</v>
      </c>
      <c r="D11" s="6" t="s">
        <v>5</v>
      </c>
      <c r="E11" s="6" t="s">
        <v>6</v>
      </c>
      <c r="F11" s="6" t="s">
        <v>7</v>
      </c>
      <c r="G11" s="6" t="s">
        <v>8</v>
      </c>
      <c r="H11" s="6" t="s">
        <v>9</v>
      </c>
      <c r="I11" s="6" t="s">
        <v>10</v>
      </c>
      <c r="J11" s="6" t="s">
        <v>11</v>
      </c>
    </row>
    <row r="12" s="1" customFormat="1" ht="15" spans="1:10">
      <c r="A12" s="11">
        <v>1</v>
      </c>
      <c r="B12" s="8" t="s">
        <v>12</v>
      </c>
      <c r="C12" s="9" t="s">
        <v>30</v>
      </c>
      <c r="D12" s="9" t="s">
        <v>31</v>
      </c>
      <c r="E12" s="9" t="s">
        <v>32</v>
      </c>
      <c r="F12" s="9" t="s">
        <v>33</v>
      </c>
      <c r="G12" s="9">
        <f>VLOOKUP(F12:F56,[1]Sheet1!$H$2:$M$47,6,0)</f>
        <v>372</v>
      </c>
      <c r="H12" s="12">
        <v>272.4</v>
      </c>
      <c r="I12" s="12">
        <v>79.32</v>
      </c>
      <c r="J12" s="12" t="s">
        <v>17</v>
      </c>
    </row>
    <row r="13" s="1" customFormat="1" ht="15" spans="1:10">
      <c r="A13" s="11">
        <v>2</v>
      </c>
      <c r="B13" s="8" t="s">
        <v>12</v>
      </c>
      <c r="C13" s="9" t="s">
        <v>30</v>
      </c>
      <c r="D13" s="9" t="s">
        <v>31</v>
      </c>
      <c r="E13" s="9" t="s">
        <v>34</v>
      </c>
      <c r="F13" s="9" t="s">
        <v>35</v>
      </c>
      <c r="G13" s="9">
        <f>VLOOKUP(F13:F57,[1]Sheet1!$H$2:$M$47,6,0)</f>
        <v>362</v>
      </c>
      <c r="H13" s="12">
        <v>279</v>
      </c>
      <c r="I13" s="12">
        <v>78.58</v>
      </c>
      <c r="J13" s="12" t="s">
        <v>17</v>
      </c>
    </row>
    <row r="14" s="1" customFormat="1" ht="15" spans="1:10">
      <c r="A14" s="11">
        <v>3</v>
      </c>
      <c r="B14" s="10" t="s">
        <v>12</v>
      </c>
      <c r="C14" s="9" t="s">
        <v>30</v>
      </c>
      <c r="D14" s="9" t="s">
        <v>31</v>
      </c>
      <c r="E14" s="9" t="s">
        <v>36</v>
      </c>
      <c r="F14" s="8" t="s">
        <v>37</v>
      </c>
      <c r="G14" s="9">
        <f>VLOOKUP(F14:F58,[1]Sheet1!$H$2:$M$47,6,0)</f>
        <v>361</v>
      </c>
      <c r="H14" s="9">
        <v>279.4</v>
      </c>
      <c r="I14" s="12">
        <v>78.48</v>
      </c>
      <c r="J14" s="12" t="s">
        <v>17</v>
      </c>
    </row>
    <row r="15" s="1" customFormat="1" ht="15" spans="1:10">
      <c r="A15" s="11">
        <v>4</v>
      </c>
      <c r="B15" s="8" t="s">
        <v>12</v>
      </c>
      <c r="C15" s="9" t="s">
        <v>30</v>
      </c>
      <c r="D15" s="9" t="s">
        <v>31</v>
      </c>
      <c r="E15" s="9" t="s">
        <v>38</v>
      </c>
      <c r="F15" s="9" t="s">
        <v>39</v>
      </c>
      <c r="G15" s="9">
        <f>VLOOKUP(F15:F59,[1]Sheet1!$H$2:$M$47,6,0)</f>
        <v>354</v>
      </c>
      <c r="H15" s="12">
        <v>277.2</v>
      </c>
      <c r="I15" s="12">
        <v>77.28</v>
      </c>
      <c r="J15" s="12" t="s">
        <v>17</v>
      </c>
    </row>
    <row r="16" s="1" customFormat="1" ht="15" spans="1:10">
      <c r="A16" s="11">
        <v>5</v>
      </c>
      <c r="B16" s="8" t="s">
        <v>12</v>
      </c>
      <c r="C16" s="9" t="s">
        <v>30</v>
      </c>
      <c r="D16" s="9" t="s">
        <v>31</v>
      </c>
      <c r="E16" s="9" t="s">
        <v>40</v>
      </c>
      <c r="F16" s="9" t="s">
        <v>41</v>
      </c>
      <c r="G16" s="9">
        <f>VLOOKUP(F16:F60,[1]Sheet1!$H$2:$M$47,6,0)</f>
        <v>354</v>
      </c>
      <c r="H16" s="12">
        <v>275.4</v>
      </c>
      <c r="I16" s="12">
        <v>77.1</v>
      </c>
      <c r="J16" s="12" t="s">
        <v>17</v>
      </c>
    </row>
    <row r="17" s="1" customFormat="1" ht="15" spans="1:10">
      <c r="A17" s="11">
        <v>6</v>
      </c>
      <c r="B17" s="8" t="s">
        <v>12</v>
      </c>
      <c r="C17" s="9" t="s">
        <v>30</v>
      </c>
      <c r="D17" s="9" t="s">
        <v>31</v>
      </c>
      <c r="E17" s="9" t="s">
        <v>42</v>
      </c>
      <c r="F17" s="9" t="s">
        <v>43</v>
      </c>
      <c r="G17" s="9">
        <f>VLOOKUP(F17:F61,[1]Sheet1!$H$2:$M$47,6,0)</f>
        <v>352</v>
      </c>
      <c r="H17" s="12">
        <v>278.2</v>
      </c>
      <c r="I17" s="12">
        <v>77.1</v>
      </c>
      <c r="J17" s="12" t="s">
        <v>17</v>
      </c>
    </row>
    <row r="18" s="1" customFormat="1" ht="15" spans="1:10">
      <c r="A18" s="11">
        <v>7</v>
      </c>
      <c r="B18" s="8" t="s">
        <v>12</v>
      </c>
      <c r="C18" s="9" t="s">
        <v>30</v>
      </c>
      <c r="D18" s="9" t="s">
        <v>31</v>
      </c>
      <c r="E18" s="9" t="s">
        <v>44</v>
      </c>
      <c r="F18" s="9" t="s">
        <v>45</v>
      </c>
      <c r="G18" s="9">
        <f>VLOOKUP(F18:F62,[1]Sheet1!$H$2:$M$47,6,0)</f>
        <v>345</v>
      </c>
      <c r="H18" s="12">
        <v>279.2</v>
      </c>
      <c r="I18" s="12">
        <v>76.22</v>
      </c>
      <c r="J18" s="12" t="s">
        <v>17</v>
      </c>
    </row>
    <row r="19" s="1" customFormat="1" ht="15" spans="1:10">
      <c r="A19" s="11">
        <v>8</v>
      </c>
      <c r="B19" s="8" t="s">
        <v>12</v>
      </c>
      <c r="C19" s="9" t="s">
        <v>30</v>
      </c>
      <c r="D19" s="9" t="s">
        <v>31</v>
      </c>
      <c r="E19" s="9" t="s">
        <v>46</v>
      </c>
      <c r="F19" s="9" t="s">
        <v>47</v>
      </c>
      <c r="G19" s="9">
        <f>VLOOKUP(F19:F63,[1]Sheet1!$H$2:$M$47,6,0)</f>
        <v>350</v>
      </c>
      <c r="H19" s="12">
        <v>272</v>
      </c>
      <c r="I19" s="12">
        <v>76.2</v>
      </c>
      <c r="J19" s="12" t="s">
        <v>17</v>
      </c>
    </row>
    <row r="20" s="1" customFormat="1" ht="15" spans="1:10">
      <c r="A20" s="11">
        <v>9</v>
      </c>
      <c r="B20" s="8" t="s">
        <v>12</v>
      </c>
      <c r="C20" s="9" t="s">
        <v>30</v>
      </c>
      <c r="D20" s="9" t="s">
        <v>31</v>
      </c>
      <c r="E20" s="9" t="s">
        <v>48</v>
      </c>
      <c r="F20" s="9" t="s">
        <v>49</v>
      </c>
      <c r="G20" s="9">
        <f>VLOOKUP(F20:F64,[1]Sheet1!$H$2:$M$47,6,0)</f>
        <v>361</v>
      </c>
      <c r="H20" s="12">
        <v>253.8</v>
      </c>
      <c r="I20" s="12">
        <v>75.92</v>
      </c>
      <c r="J20" s="12" t="s">
        <v>17</v>
      </c>
    </row>
    <row r="21" s="1" customFormat="1" ht="15" spans="1:10">
      <c r="A21" s="11">
        <v>10</v>
      </c>
      <c r="B21" s="9" t="s">
        <v>12</v>
      </c>
      <c r="C21" s="9" t="s">
        <v>30</v>
      </c>
      <c r="D21" s="9" t="s">
        <v>31</v>
      </c>
      <c r="E21" s="9" t="s">
        <v>50</v>
      </c>
      <c r="F21" s="8" t="s">
        <v>51</v>
      </c>
      <c r="G21" s="9">
        <f>VLOOKUP(F21:F65,[1]Sheet1!$H$2:$M$47,6,0)</f>
        <v>343</v>
      </c>
      <c r="H21" s="9">
        <v>278.4</v>
      </c>
      <c r="I21" s="12">
        <v>75.86</v>
      </c>
      <c r="J21" s="12" t="s">
        <v>17</v>
      </c>
    </row>
    <row r="22" s="1" customFormat="1" ht="15" spans="1:10">
      <c r="A22" s="11">
        <v>11</v>
      </c>
      <c r="B22" s="8" t="s">
        <v>12</v>
      </c>
      <c r="C22" s="9" t="s">
        <v>30</v>
      </c>
      <c r="D22" s="9" t="s">
        <v>31</v>
      </c>
      <c r="E22" s="9" t="s">
        <v>52</v>
      </c>
      <c r="F22" s="9" t="s">
        <v>53</v>
      </c>
      <c r="G22" s="9">
        <f>VLOOKUP(F22:F66,[1]Sheet1!$H$2:$M$47,6,0)</f>
        <v>337</v>
      </c>
      <c r="H22" s="12">
        <v>285.2</v>
      </c>
      <c r="I22" s="12">
        <v>75.7</v>
      </c>
      <c r="J22" s="12" t="s">
        <v>17</v>
      </c>
    </row>
    <row r="23" s="1" customFormat="1" ht="15" spans="1:10">
      <c r="A23" s="11">
        <v>12</v>
      </c>
      <c r="B23" s="8" t="s">
        <v>12</v>
      </c>
      <c r="C23" s="9" t="s">
        <v>30</v>
      </c>
      <c r="D23" s="9" t="s">
        <v>31</v>
      </c>
      <c r="E23" s="9" t="s">
        <v>54</v>
      </c>
      <c r="F23" s="9" t="s">
        <v>55</v>
      </c>
      <c r="G23" s="9">
        <f>VLOOKUP(F23:F67,[1]Sheet1!$H$2:$M$47,6,0)</f>
        <v>354</v>
      </c>
      <c r="H23" s="12">
        <v>255.6</v>
      </c>
      <c r="I23" s="12">
        <v>75.12</v>
      </c>
      <c r="J23" s="12" t="s">
        <v>17</v>
      </c>
    </row>
    <row r="24" s="1" customFormat="1" ht="15" spans="1:10">
      <c r="A24" s="11">
        <v>13</v>
      </c>
      <c r="B24" s="8" t="s">
        <v>12</v>
      </c>
      <c r="C24" s="9" t="s">
        <v>30</v>
      </c>
      <c r="D24" s="9" t="s">
        <v>31</v>
      </c>
      <c r="E24" s="9" t="s">
        <v>56</v>
      </c>
      <c r="F24" s="9" t="s">
        <v>57</v>
      </c>
      <c r="G24" s="9">
        <f>VLOOKUP(F24:F68,[1]Sheet1!$H$2:$M$47,6,0)</f>
        <v>341</v>
      </c>
      <c r="H24" s="12">
        <v>273.6</v>
      </c>
      <c r="I24" s="12">
        <v>75.1</v>
      </c>
      <c r="J24" s="12" t="s">
        <v>17</v>
      </c>
    </row>
    <row r="25" s="1" customFormat="1" ht="15" spans="1:10">
      <c r="A25" s="11">
        <v>14</v>
      </c>
      <c r="B25" s="8" t="s">
        <v>12</v>
      </c>
      <c r="C25" s="9" t="s">
        <v>30</v>
      </c>
      <c r="D25" s="9" t="s">
        <v>31</v>
      </c>
      <c r="E25" s="9" t="s">
        <v>58</v>
      </c>
      <c r="F25" s="9" t="s">
        <v>59</v>
      </c>
      <c r="G25" s="9">
        <f>VLOOKUP(F25:F69,[1]Sheet1!$H$2:$M$47,6,0)</f>
        <v>346</v>
      </c>
      <c r="H25" s="12">
        <v>266.2</v>
      </c>
      <c r="I25" s="12">
        <v>75.06</v>
      </c>
      <c r="J25" s="12" t="s">
        <v>60</v>
      </c>
    </row>
    <row r="26" s="1" customFormat="1" ht="15" spans="1:10">
      <c r="A26" s="11">
        <v>15</v>
      </c>
      <c r="B26" s="8" t="s">
        <v>12</v>
      </c>
      <c r="C26" s="9" t="s">
        <v>30</v>
      </c>
      <c r="D26" s="9" t="s">
        <v>31</v>
      </c>
      <c r="E26" s="9" t="s">
        <v>61</v>
      </c>
      <c r="F26" s="9" t="s">
        <v>62</v>
      </c>
      <c r="G26" s="9">
        <f>VLOOKUP(F26:F70,[1]Sheet1!$H$2:$M$47,6,0)</f>
        <v>339</v>
      </c>
      <c r="H26" s="12">
        <v>275.6</v>
      </c>
      <c r="I26" s="12">
        <v>75.02</v>
      </c>
      <c r="J26" s="12" t="s">
        <v>17</v>
      </c>
    </row>
    <row r="27" s="1" customFormat="1" ht="15" spans="1:10">
      <c r="A27" s="11">
        <v>16</v>
      </c>
      <c r="B27" s="8" t="s">
        <v>12</v>
      </c>
      <c r="C27" s="9" t="s">
        <v>30</v>
      </c>
      <c r="D27" s="9" t="s">
        <v>31</v>
      </c>
      <c r="E27" s="9" t="s">
        <v>63</v>
      </c>
      <c r="F27" s="9" t="s">
        <v>64</v>
      </c>
      <c r="G27" s="9">
        <f>VLOOKUP(F27:F71,[1]Sheet1!$H$2:$M$47,6,0)</f>
        <v>344</v>
      </c>
      <c r="H27" s="12">
        <v>267.6</v>
      </c>
      <c r="I27" s="12">
        <v>74.92</v>
      </c>
      <c r="J27" s="12" t="s">
        <v>17</v>
      </c>
    </row>
    <row r="28" s="1" customFormat="1" ht="15" spans="1:10">
      <c r="A28" s="11">
        <v>17</v>
      </c>
      <c r="B28" s="10" t="s">
        <v>12</v>
      </c>
      <c r="C28" s="9" t="s">
        <v>30</v>
      </c>
      <c r="D28" s="9" t="s">
        <v>31</v>
      </c>
      <c r="E28" s="9" t="s">
        <v>65</v>
      </c>
      <c r="F28" s="8" t="s">
        <v>66</v>
      </c>
      <c r="G28" s="9">
        <f>VLOOKUP(F28:F72,[1]Sheet1!$H$2:$M$47,6,0)</f>
        <v>339</v>
      </c>
      <c r="H28" s="9">
        <v>272.8</v>
      </c>
      <c r="I28" s="12">
        <v>74.74</v>
      </c>
      <c r="J28" s="12" t="s">
        <v>17</v>
      </c>
    </row>
    <row r="29" s="1" customFormat="1" ht="15" spans="1:10">
      <c r="A29" s="11">
        <v>18</v>
      </c>
      <c r="B29" s="8" t="s">
        <v>12</v>
      </c>
      <c r="C29" s="9" t="s">
        <v>30</v>
      </c>
      <c r="D29" s="9" t="s">
        <v>31</v>
      </c>
      <c r="E29" s="9" t="s">
        <v>67</v>
      </c>
      <c r="F29" s="9" t="s">
        <v>68</v>
      </c>
      <c r="G29" s="9">
        <f>VLOOKUP(F29:F73,[1]Sheet1!$H$2:$M$47,6,0)</f>
        <v>338</v>
      </c>
      <c r="H29" s="12">
        <v>273.8</v>
      </c>
      <c r="I29" s="12">
        <v>74.7</v>
      </c>
      <c r="J29" s="12" t="s">
        <v>17</v>
      </c>
    </row>
    <row r="30" s="1" customFormat="1" ht="15" spans="1:10">
      <c r="A30" s="11">
        <v>19</v>
      </c>
      <c r="B30" s="10" t="s">
        <v>12</v>
      </c>
      <c r="C30" s="9" t="s">
        <v>30</v>
      </c>
      <c r="D30" s="9" t="s">
        <v>31</v>
      </c>
      <c r="E30" s="9" t="s">
        <v>69</v>
      </c>
      <c r="F30" s="8" t="s">
        <v>70</v>
      </c>
      <c r="G30" s="9">
        <f>VLOOKUP(F30:F74,[1]Sheet1!$H$2:$M$47,6,0)</f>
        <v>338</v>
      </c>
      <c r="H30" s="9">
        <v>273.6</v>
      </c>
      <c r="I30" s="12">
        <v>74.68</v>
      </c>
      <c r="J30" s="12" t="s">
        <v>17</v>
      </c>
    </row>
    <row r="31" s="1" customFormat="1" ht="15" spans="1:10">
      <c r="A31" s="11">
        <v>20</v>
      </c>
      <c r="B31" s="10" t="s">
        <v>12</v>
      </c>
      <c r="C31" s="9" t="s">
        <v>30</v>
      </c>
      <c r="D31" s="9" t="s">
        <v>31</v>
      </c>
      <c r="E31" s="9" t="s">
        <v>71</v>
      </c>
      <c r="F31" s="8" t="s">
        <v>72</v>
      </c>
      <c r="G31" s="9">
        <f>VLOOKUP(F31:F75,[1]Sheet1!$H$2:$M$47,6,0)</f>
        <v>333</v>
      </c>
      <c r="H31" s="9">
        <v>279.2</v>
      </c>
      <c r="I31" s="12">
        <v>74.54</v>
      </c>
      <c r="J31" s="12" t="s">
        <v>17</v>
      </c>
    </row>
    <row r="32" s="1" customFormat="1" ht="15" spans="1:10">
      <c r="A32" s="11">
        <v>21</v>
      </c>
      <c r="B32" s="8" t="s">
        <v>12</v>
      </c>
      <c r="C32" s="9" t="s">
        <v>30</v>
      </c>
      <c r="D32" s="9" t="s">
        <v>31</v>
      </c>
      <c r="E32" s="9" t="s">
        <v>73</v>
      </c>
      <c r="F32" s="9" t="s">
        <v>74</v>
      </c>
      <c r="G32" s="9">
        <f>VLOOKUP(F32:F76,[1]Sheet1!$H$2:$M$47,6,0)</f>
        <v>337</v>
      </c>
      <c r="H32" s="12">
        <v>272.2</v>
      </c>
      <c r="I32" s="12">
        <v>74.4</v>
      </c>
      <c r="J32" s="12" t="s">
        <v>17</v>
      </c>
    </row>
    <row r="33" s="1" customFormat="1" ht="15" spans="1:10">
      <c r="A33" s="11">
        <v>22</v>
      </c>
      <c r="B33" s="8" t="s">
        <v>12</v>
      </c>
      <c r="C33" s="9" t="s">
        <v>30</v>
      </c>
      <c r="D33" s="9" t="s">
        <v>31</v>
      </c>
      <c r="E33" s="9" t="s">
        <v>75</v>
      </c>
      <c r="F33" s="9" t="s">
        <v>76</v>
      </c>
      <c r="G33" s="9">
        <f>VLOOKUP(F33:F77,[1]Sheet1!$H$2:$M$47,6,0)</f>
        <v>330</v>
      </c>
      <c r="H33" s="12">
        <v>280.6</v>
      </c>
      <c r="I33" s="12">
        <v>74.26</v>
      </c>
      <c r="J33" s="12" t="s">
        <v>17</v>
      </c>
    </row>
    <row r="34" s="1" customFormat="1" ht="15" spans="1:10">
      <c r="A34" s="11">
        <v>23</v>
      </c>
      <c r="B34" s="8" t="s">
        <v>12</v>
      </c>
      <c r="C34" s="9" t="s">
        <v>30</v>
      </c>
      <c r="D34" s="9" t="s">
        <v>31</v>
      </c>
      <c r="E34" s="9" t="s">
        <v>77</v>
      </c>
      <c r="F34" s="9" t="s">
        <v>78</v>
      </c>
      <c r="G34" s="9">
        <f>VLOOKUP(F34:F78,[1]Sheet1!$H$2:$M$47,6,0)</f>
        <v>335</v>
      </c>
      <c r="H34" s="12">
        <v>272.4</v>
      </c>
      <c r="I34" s="12">
        <v>74.14</v>
      </c>
      <c r="J34" s="12" t="s">
        <v>17</v>
      </c>
    </row>
    <row r="35" s="1" customFormat="1" ht="15" spans="1:10">
      <c r="A35" s="11">
        <v>24</v>
      </c>
      <c r="B35" s="10" t="s">
        <v>12</v>
      </c>
      <c r="C35" s="9" t="s">
        <v>30</v>
      </c>
      <c r="D35" s="9" t="s">
        <v>31</v>
      </c>
      <c r="E35" s="9" t="s">
        <v>79</v>
      </c>
      <c r="F35" s="8" t="s">
        <v>80</v>
      </c>
      <c r="G35" s="9">
        <f>VLOOKUP(F35:F79,[1]Sheet1!$H$2:$M$47,6,0)</f>
        <v>340</v>
      </c>
      <c r="H35" s="9">
        <v>263</v>
      </c>
      <c r="I35" s="12">
        <v>73.9</v>
      </c>
      <c r="J35" s="12" t="s">
        <v>17</v>
      </c>
    </row>
    <row r="36" s="1" customFormat="1" ht="15" spans="1:10">
      <c r="A36" s="11">
        <v>25</v>
      </c>
      <c r="B36" s="9" t="s">
        <v>12</v>
      </c>
      <c r="C36" s="9" t="s">
        <v>30</v>
      </c>
      <c r="D36" s="9" t="s">
        <v>31</v>
      </c>
      <c r="E36" s="9" t="s">
        <v>81</v>
      </c>
      <c r="F36" s="8" t="s">
        <v>82</v>
      </c>
      <c r="G36" s="9">
        <f>VLOOKUP(F36:F80,[1]Sheet1!$H$2:$M$47,6,0)</f>
        <v>335</v>
      </c>
      <c r="H36" s="9">
        <v>268</v>
      </c>
      <c r="I36" s="12">
        <v>73.7</v>
      </c>
      <c r="J36" s="12" t="s">
        <v>17</v>
      </c>
    </row>
    <row r="37" s="1" customFormat="1" ht="15" spans="1:10">
      <c r="A37" s="11">
        <v>26</v>
      </c>
      <c r="B37" s="8" t="s">
        <v>12</v>
      </c>
      <c r="C37" s="9" t="s">
        <v>30</v>
      </c>
      <c r="D37" s="9" t="s">
        <v>31</v>
      </c>
      <c r="E37" s="9" t="s">
        <v>83</v>
      </c>
      <c r="F37" s="9" t="s">
        <v>84</v>
      </c>
      <c r="G37" s="9">
        <f>VLOOKUP(F37:F81,[1]Sheet1!$H$2:$M$47,6,0)</f>
        <v>321</v>
      </c>
      <c r="H37" s="12">
        <v>284</v>
      </c>
      <c r="I37" s="12">
        <v>73.34</v>
      </c>
      <c r="J37" s="12" t="s">
        <v>17</v>
      </c>
    </row>
    <row r="38" s="1" customFormat="1" ht="15" spans="1:10">
      <c r="A38" s="11">
        <v>27</v>
      </c>
      <c r="B38" s="8" t="s">
        <v>12</v>
      </c>
      <c r="C38" s="9" t="s">
        <v>30</v>
      </c>
      <c r="D38" s="9" t="s">
        <v>31</v>
      </c>
      <c r="E38" s="9" t="s">
        <v>85</v>
      </c>
      <c r="F38" s="9" t="s">
        <v>86</v>
      </c>
      <c r="G38" s="9">
        <f>VLOOKUP(F38:F82,[1]Sheet1!$H$2:$M$47,6,0)</f>
        <v>328</v>
      </c>
      <c r="H38" s="12">
        <v>273.4</v>
      </c>
      <c r="I38" s="12">
        <v>73.26</v>
      </c>
      <c r="J38" s="12" t="s">
        <v>17</v>
      </c>
    </row>
    <row r="39" s="1" customFormat="1" ht="15" spans="1:10">
      <c r="A39" s="11">
        <v>28</v>
      </c>
      <c r="B39" s="10" t="s">
        <v>12</v>
      </c>
      <c r="C39" s="9" t="s">
        <v>30</v>
      </c>
      <c r="D39" s="9" t="s">
        <v>31</v>
      </c>
      <c r="E39" s="9" t="s">
        <v>87</v>
      </c>
      <c r="F39" s="8" t="s">
        <v>88</v>
      </c>
      <c r="G39" s="9">
        <f>VLOOKUP(F39:F83,[1]Sheet1!$H$2:$M$47,6,0)</f>
        <v>339</v>
      </c>
      <c r="H39" s="9">
        <v>256</v>
      </c>
      <c r="I39" s="12">
        <v>73.06</v>
      </c>
      <c r="J39" s="12" t="s">
        <v>17</v>
      </c>
    </row>
    <row r="40" s="1" customFormat="1" ht="15" spans="1:10">
      <c r="A40" s="11">
        <v>29</v>
      </c>
      <c r="B40" s="8" t="s">
        <v>12</v>
      </c>
      <c r="C40" s="9" t="s">
        <v>30</v>
      </c>
      <c r="D40" s="9" t="s">
        <v>31</v>
      </c>
      <c r="E40" s="9" t="s">
        <v>89</v>
      </c>
      <c r="F40" s="9" t="s">
        <v>90</v>
      </c>
      <c r="G40" s="9">
        <f>VLOOKUP(F40:F84,[1]Sheet1!$H$2:$M$47,6,0)</f>
        <v>330</v>
      </c>
      <c r="H40" s="12">
        <v>266.2</v>
      </c>
      <c r="I40" s="12">
        <v>72.82</v>
      </c>
      <c r="J40" s="12" t="s">
        <v>17</v>
      </c>
    </row>
    <row r="41" s="1" customFormat="1" ht="15" spans="1:10">
      <c r="A41" s="11">
        <v>30</v>
      </c>
      <c r="B41" s="8" t="s">
        <v>12</v>
      </c>
      <c r="C41" s="9" t="s">
        <v>30</v>
      </c>
      <c r="D41" s="9" t="s">
        <v>31</v>
      </c>
      <c r="E41" s="9" t="s">
        <v>91</v>
      </c>
      <c r="F41" s="9" t="s">
        <v>92</v>
      </c>
      <c r="G41" s="9">
        <f>VLOOKUP(F41:F85,[1]Sheet1!$H$2:$M$47,6,0)</f>
        <v>320</v>
      </c>
      <c r="H41" s="12">
        <v>279.2</v>
      </c>
      <c r="I41" s="12">
        <v>72.72</v>
      </c>
      <c r="J41" s="12" t="s">
        <v>17</v>
      </c>
    </row>
    <row r="42" s="1" customFormat="1" ht="15" spans="1:10">
      <c r="A42" s="13">
        <v>31</v>
      </c>
      <c r="B42" s="8" t="s">
        <v>12</v>
      </c>
      <c r="C42" s="14" t="s">
        <v>30</v>
      </c>
      <c r="D42" s="14" t="s">
        <v>31</v>
      </c>
      <c r="E42" s="14" t="s">
        <v>93</v>
      </c>
      <c r="F42" s="14" t="s">
        <v>94</v>
      </c>
      <c r="G42" s="14">
        <f>VLOOKUP(F42:F86,[1]Sheet1!$H$2:$M$47,6,0)</f>
        <v>326</v>
      </c>
      <c r="H42" s="12">
        <v>269.2</v>
      </c>
      <c r="I42" s="12">
        <v>72.56</v>
      </c>
      <c r="J42" s="12" t="s">
        <v>17</v>
      </c>
    </row>
    <row r="43" s="1" customFormat="1" ht="15" spans="1:10">
      <c r="A43" s="13">
        <v>32</v>
      </c>
      <c r="B43" s="8" t="s">
        <v>12</v>
      </c>
      <c r="C43" s="14" t="s">
        <v>30</v>
      </c>
      <c r="D43" s="14" t="s">
        <v>31</v>
      </c>
      <c r="E43" s="14" t="s">
        <v>95</v>
      </c>
      <c r="F43" s="8" t="s">
        <v>96</v>
      </c>
      <c r="G43" s="14">
        <f>VLOOKUP(F43:F87,[1]Sheet1!$H$2:$M$47,6,0)</f>
        <v>329</v>
      </c>
      <c r="H43" s="14">
        <v>263.6</v>
      </c>
      <c r="I43" s="12">
        <v>72.42</v>
      </c>
      <c r="J43" s="12" t="s">
        <v>26</v>
      </c>
    </row>
    <row r="44" s="1" customFormat="1" ht="15" spans="1:10">
      <c r="A44" s="13">
        <v>33</v>
      </c>
      <c r="B44" s="8" t="s">
        <v>12</v>
      </c>
      <c r="C44" s="14" t="s">
        <v>30</v>
      </c>
      <c r="D44" s="14" t="s">
        <v>31</v>
      </c>
      <c r="E44" s="14" t="s">
        <v>97</v>
      </c>
      <c r="F44" s="14" t="s">
        <v>98</v>
      </c>
      <c r="G44" s="14">
        <f>VLOOKUP(F44:F88,[1]Sheet1!$H$2:$M$47,6,0)</f>
        <v>320</v>
      </c>
      <c r="H44" s="12">
        <v>274.6</v>
      </c>
      <c r="I44" s="12">
        <v>72.26</v>
      </c>
      <c r="J44" s="12" t="s">
        <v>26</v>
      </c>
    </row>
    <row r="45" s="1" customFormat="1" ht="15" spans="1:10">
      <c r="A45" s="13">
        <v>34</v>
      </c>
      <c r="B45" s="8" t="s">
        <v>12</v>
      </c>
      <c r="C45" s="14" t="s">
        <v>30</v>
      </c>
      <c r="D45" s="14" t="s">
        <v>31</v>
      </c>
      <c r="E45" s="14" t="s">
        <v>99</v>
      </c>
      <c r="F45" s="14" t="s">
        <v>100</v>
      </c>
      <c r="G45" s="14">
        <f>VLOOKUP(F45:F89,[1]Sheet1!$H$2:$M$47,6,0)</f>
        <v>323</v>
      </c>
      <c r="H45" s="12">
        <v>268.4</v>
      </c>
      <c r="I45" s="12">
        <v>72.06</v>
      </c>
      <c r="J45" s="12" t="s">
        <v>26</v>
      </c>
    </row>
    <row r="46" s="1" customFormat="1" ht="15" spans="1:10">
      <c r="A46" s="13">
        <v>35</v>
      </c>
      <c r="B46" s="8" t="s">
        <v>12</v>
      </c>
      <c r="C46" s="14" t="s">
        <v>30</v>
      </c>
      <c r="D46" s="14" t="s">
        <v>31</v>
      </c>
      <c r="E46" s="14" t="s">
        <v>101</v>
      </c>
      <c r="F46" s="14" t="s">
        <v>102</v>
      </c>
      <c r="G46" s="14">
        <f>VLOOKUP(F46:F90,[1]Sheet1!$H$2:$M$47,6,0)</f>
        <v>328</v>
      </c>
      <c r="H46" s="12">
        <v>257.2</v>
      </c>
      <c r="I46" s="12">
        <v>71.64</v>
      </c>
      <c r="J46" s="12" t="s">
        <v>26</v>
      </c>
    </row>
    <row r="47" s="1" customFormat="1" ht="15" spans="1:10">
      <c r="A47" s="13">
        <v>36</v>
      </c>
      <c r="B47" s="8" t="s">
        <v>12</v>
      </c>
      <c r="C47" s="14" t="s">
        <v>30</v>
      </c>
      <c r="D47" s="14" t="s">
        <v>31</v>
      </c>
      <c r="E47" s="14" t="s">
        <v>103</v>
      </c>
      <c r="F47" s="14" t="s">
        <v>104</v>
      </c>
      <c r="G47" s="14">
        <f>VLOOKUP(F47:F91,[1]Sheet1!$H$2:$M$47,6,0)</f>
        <v>321</v>
      </c>
      <c r="H47" s="12">
        <v>264.6</v>
      </c>
      <c r="I47" s="12">
        <v>71.4</v>
      </c>
      <c r="J47" s="12" t="s">
        <v>26</v>
      </c>
    </row>
    <row r="48" s="1" customFormat="1" ht="15" spans="1:10">
      <c r="A48" s="13">
        <v>37</v>
      </c>
      <c r="B48" s="8" t="s">
        <v>12</v>
      </c>
      <c r="C48" s="14" t="s">
        <v>30</v>
      </c>
      <c r="D48" s="14" t="s">
        <v>31</v>
      </c>
      <c r="E48" s="14" t="s">
        <v>105</v>
      </c>
      <c r="F48" s="14" t="s">
        <v>106</v>
      </c>
      <c r="G48" s="14">
        <f>VLOOKUP(F48:F92,[1]Sheet1!$H$2:$M$47,6,0)</f>
        <v>320</v>
      </c>
      <c r="H48" s="12">
        <v>264.8</v>
      </c>
      <c r="I48" s="12">
        <v>71.28</v>
      </c>
      <c r="J48" s="12" t="s">
        <v>26</v>
      </c>
    </row>
    <row r="49" s="1" customFormat="1" ht="15" spans="1:10">
      <c r="A49" s="13">
        <v>38</v>
      </c>
      <c r="B49" s="8" t="s">
        <v>12</v>
      </c>
      <c r="C49" s="14" t="s">
        <v>30</v>
      </c>
      <c r="D49" s="14" t="s">
        <v>31</v>
      </c>
      <c r="E49" s="14" t="s">
        <v>107</v>
      </c>
      <c r="F49" s="8" t="s">
        <v>108</v>
      </c>
      <c r="G49" s="14">
        <f>VLOOKUP(F49:F93,[1]Sheet1!$H$2:$M$47,6,0)</f>
        <v>327</v>
      </c>
      <c r="H49" s="14">
        <v>252.8</v>
      </c>
      <c r="I49" s="12">
        <v>71.06</v>
      </c>
      <c r="J49" s="12" t="s">
        <v>26</v>
      </c>
    </row>
    <row r="50" s="1" customFormat="1" ht="15" spans="1:10">
      <c r="A50" s="13">
        <v>39</v>
      </c>
      <c r="B50" s="8" t="s">
        <v>12</v>
      </c>
      <c r="C50" s="14" t="s">
        <v>30</v>
      </c>
      <c r="D50" s="14" t="s">
        <v>31</v>
      </c>
      <c r="E50" s="14" t="s">
        <v>109</v>
      </c>
      <c r="F50" s="8" t="s">
        <v>110</v>
      </c>
      <c r="G50" s="14">
        <f>VLOOKUP(F50:F94,[1]Sheet1!$H$2:$M$47,6,0)</f>
        <v>346</v>
      </c>
      <c r="H50" s="14">
        <v>222.6</v>
      </c>
      <c r="I50" s="12">
        <v>70.7</v>
      </c>
      <c r="J50" s="12" t="s">
        <v>26</v>
      </c>
    </row>
  </sheetData>
  <mergeCells count="3">
    <mergeCell ref="A1:J1"/>
    <mergeCell ref="A2:J2"/>
    <mergeCell ref="A10:J10"/>
  </mergeCells>
  <pageMargins left="0.7" right="0.7" top="0.75" bottom="0.75" header="0.3" footer="0.3"/>
  <pageSetup paperSize="9" scale="9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Julia/cat</cp:lastModifiedBy>
  <dcterms:created xsi:type="dcterms:W3CDTF">2020-05-26T02:57:00Z</dcterms:created>
  <dcterms:modified xsi:type="dcterms:W3CDTF">2020-05-26T07:52:50Z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