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4" sheetId="4" r:id="rId1"/>
  </sheets>
  <calcPr calcId="144525"/>
</workbook>
</file>

<file path=xl/sharedStrings.xml><?xml version="1.0" encoding="utf-8"?>
<sst xmlns="http://schemas.openxmlformats.org/spreadsheetml/2006/main" count="118" uniqueCount="63">
  <si>
    <r>
      <t>体育</t>
    </r>
    <r>
      <rPr>
        <b/>
        <sz val="14"/>
        <rFont val="宋体"/>
        <charset val="134"/>
      </rPr>
      <t>学院2020年硕士研究生招生调剂复试结果公示（学科体育）</t>
    </r>
  </si>
  <si>
    <r>
      <rPr>
        <sz val="10"/>
        <rFont val="宋体"/>
        <charset val="134"/>
      </rPr>
      <t>　专业</t>
    </r>
  </si>
  <si>
    <r>
      <rPr>
        <sz val="10"/>
        <rFont val="宋体"/>
        <charset val="134"/>
      </rPr>
      <t>考生编号</t>
    </r>
  </si>
  <si>
    <r>
      <rPr>
        <sz val="10"/>
        <rFont val="宋体"/>
        <charset val="134"/>
      </rPr>
      <t>姓名</t>
    </r>
  </si>
  <si>
    <r>
      <rPr>
        <sz val="9"/>
        <rFont val="宋体"/>
        <charset val="134"/>
      </rPr>
      <t>初试成绩</t>
    </r>
  </si>
  <si>
    <r>
      <rPr>
        <sz val="10"/>
        <rFont val="宋体"/>
        <charset val="134"/>
      </rPr>
      <t>复试成绩</t>
    </r>
  </si>
  <si>
    <r>
      <rPr>
        <sz val="10"/>
        <rFont val="宋体"/>
        <charset val="134"/>
      </rPr>
      <t>综合成绩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（初试、复试折算后成绩）</t>
    </r>
  </si>
  <si>
    <r>
      <rPr>
        <sz val="10"/>
        <rFont val="宋体"/>
        <charset val="134"/>
      </rPr>
      <t>加试科目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名称</t>
    </r>
  </si>
  <si>
    <r>
      <rPr>
        <sz val="10"/>
        <rFont val="宋体"/>
        <charset val="134"/>
      </rPr>
      <t>加试科目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成绩</t>
    </r>
  </si>
  <si>
    <r>
      <rPr>
        <sz val="10"/>
        <rFont val="宋体"/>
        <charset val="134"/>
      </rPr>
      <t>加试科目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名称</t>
    </r>
  </si>
  <si>
    <r>
      <rPr>
        <sz val="10"/>
        <rFont val="宋体"/>
        <charset val="134"/>
      </rPr>
      <t>加试科目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成绩</t>
    </r>
  </si>
  <si>
    <r>
      <rPr>
        <sz val="10"/>
        <rFont val="宋体"/>
        <charset val="134"/>
      </rPr>
      <t>思想政治考核</t>
    </r>
  </si>
  <si>
    <r>
      <rPr>
        <sz val="10"/>
        <rFont val="宋体"/>
        <charset val="134"/>
      </rPr>
      <t>综合成绩排名</t>
    </r>
  </si>
  <si>
    <r>
      <rPr>
        <sz val="10"/>
        <rFont val="宋体"/>
        <charset val="134"/>
      </rPr>
      <t>是否拟录取</t>
    </r>
  </si>
  <si>
    <r>
      <rPr>
        <sz val="10"/>
        <rFont val="宋体"/>
        <charset val="134"/>
      </rPr>
      <t>录取类别</t>
    </r>
  </si>
  <si>
    <r>
      <rPr>
        <sz val="10"/>
        <rFont val="宋体"/>
        <charset val="134"/>
      </rPr>
      <t>不录取原因</t>
    </r>
  </si>
  <si>
    <r>
      <rPr>
        <sz val="10"/>
        <rFont val="宋体"/>
        <charset val="134"/>
      </rPr>
      <t>外语听说能力测试</t>
    </r>
  </si>
  <si>
    <r>
      <rPr>
        <sz val="10"/>
        <rFont val="宋体"/>
        <charset val="134"/>
      </rPr>
      <t>专业基础测试</t>
    </r>
  </si>
  <si>
    <r>
      <rPr>
        <sz val="10"/>
        <rFont val="宋体"/>
        <charset val="134"/>
      </rPr>
      <t>综合能力测试　</t>
    </r>
  </si>
  <si>
    <r>
      <rPr>
        <sz val="10"/>
        <rFont val="宋体"/>
        <charset val="134"/>
      </rPr>
      <t>复试总成绩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外语、专业、综合能力成绩总和）</t>
    </r>
  </si>
  <si>
    <r>
      <rPr>
        <sz val="10"/>
        <rFont val="宋体"/>
        <charset val="134"/>
      </rPr>
      <t>学科教学（体育）</t>
    </r>
  </si>
  <si>
    <t>105850000001439</t>
  </si>
  <si>
    <r>
      <rPr>
        <sz val="10"/>
        <color theme="1"/>
        <rFont val="宋体"/>
        <charset val="134"/>
      </rPr>
      <t>汪俊蓉</t>
    </r>
  </si>
  <si>
    <r>
      <rPr>
        <sz val="10"/>
        <rFont val="宋体"/>
        <charset val="134"/>
      </rPr>
      <t>合格</t>
    </r>
  </si>
  <si>
    <r>
      <rPr>
        <sz val="10"/>
        <rFont val="宋体"/>
        <charset val="134"/>
      </rPr>
      <t>是</t>
    </r>
  </si>
  <si>
    <r>
      <rPr>
        <sz val="10"/>
        <rFont val="宋体"/>
        <charset val="134"/>
      </rPr>
      <t>全日制（非定向）</t>
    </r>
  </si>
  <si>
    <r>
      <rPr>
        <sz val="10"/>
        <rFont val="宋体"/>
        <charset val="134"/>
      </rPr>
      <t>学科教学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（体育）</t>
    </r>
  </si>
  <si>
    <t>105850000001486</t>
  </si>
  <si>
    <r>
      <rPr>
        <sz val="10"/>
        <color theme="1"/>
        <rFont val="宋体"/>
        <charset val="134"/>
      </rPr>
      <t>刘玉梅</t>
    </r>
  </si>
  <si>
    <r>
      <rPr>
        <sz val="10"/>
        <rFont val="宋体"/>
        <charset val="134"/>
      </rPr>
      <t>否</t>
    </r>
  </si>
  <si>
    <r>
      <rPr>
        <sz val="10"/>
        <rFont val="宋体"/>
        <charset val="134"/>
      </rPr>
      <t>本人放弃录取资格</t>
    </r>
  </si>
  <si>
    <t>102690120010083</t>
  </si>
  <si>
    <r>
      <rPr>
        <sz val="10"/>
        <color theme="1"/>
        <rFont val="宋体"/>
        <charset val="134"/>
      </rPr>
      <t>周灿</t>
    </r>
  </si>
  <si>
    <t>107180141508751</t>
  </si>
  <si>
    <r>
      <rPr>
        <sz val="10"/>
        <color theme="1"/>
        <rFont val="宋体"/>
        <charset val="134"/>
      </rPr>
      <t>王建权</t>
    </r>
  </si>
  <si>
    <t xml:space="preserve">
</t>
  </si>
  <si>
    <t>105740000006682</t>
  </si>
  <si>
    <r>
      <rPr>
        <sz val="10"/>
        <color theme="1"/>
        <rFont val="宋体"/>
        <charset val="134"/>
      </rPr>
      <t>赵霄净</t>
    </r>
  </si>
  <si>
    <r>
      <rPr>
        <sz val="10"/>
        <rFont val="宋体"/>
        <charset val="134"/>
      </rPr>
      <t>本人放弃录取资格</t>
    </r>
    <r>
      <rPr>
        <sz val="10"/>
        <rFont val="Times New Roman"/>
        <charset val="134"/>
      </rPr>
      <t xml:space="preserve">
</t>
    </r>
  </si>
  <si>
    <t>105740000006688</t>
  </si>
  <si>
    <r>
      <rPr>
        <sz val="10"/>
        <color theme="1"/>
        <rFont val="宋体"/>
        <charset val="134"/>
      </rPr>
      <t>陈腾飞</t>
    </r>
  </si>
  <si>
    <t>105740000006575</t>
  </si>
  <si>
    <r>
      <rPr>
        <sz val="10"/>
        <color theme="1"/>
        <rFont val="宋体"/>
        <charset val="134"/>
      </rPr>
      <t>刘盼</t>
    </r>
  </si>
  <si>
    <t>105740000004565</t>
  </si>
  <si>
    <r>
      <rPr>
        <sz val="10"/>
        <color theme="1"/>
        <rFont val="宋体"/>
        <charset val="134"/>
      </rPr>
      <t>宋彬</t>
    </r>
  </si>
  <si>
    <r>
      <rPr>
        <sz val="10"/>
        <rFont val="宋体"/>
        <charset val="134"/>
      </rPr>
      <t>名额有限</t>
    </r>
  </si>
  <si>
    <t>105740000004504</t>
  </si>
  <si>
    <r>
      <rPr>
        <sz val="10"/>
        <color theme="1"/>
        <rFont val="宋体"/>
        <charset val="134"/>
      </rPr>
      <t>胡蓉</t>
    </r>
  </si>
  <si>
    <t>105850000001485</t>
  </si>
  <si>
    <r>
      <rPr>
        <sz val="10"/>
        <color theme="1"/>
        <rFont val="宋体"/>
        <charset val="134"/>
      </rPr>
      <t>赵兴烨</t>
    </r>
  </si>
  <si>
    <t>102770210002771</t>
  </si>
  <si>
    <r>
      <rPr>
        <sz val="10"/>
        <color theme="1"/>
        <rFont val="宋体"/>
        <charset val="134"/>
      </rPr>
      <t>仲昭可</t>
    </r>
  </si>
  <si>
    <t>100290371601157</t>
  </si>
  <si>
    <r>
      <rPr>
        <sz val="10"/>
        <color theme="1"/>
        <rFont val="宋体"/>
        <charset val="134"/>
      </rPr>
      <t>陈舒雅</t>
    </r>
  </si>
  <si>
    <t>100710050702617</t>
  </si>
  <si>
    <r>
      <rPr>
        <sz val="10"/>
        <color theme="1"/>
        <rFont val="宋体"/>
        <charset val="134"/>
      </rPr>
      <t>王顺</t>
    </r>
  </si>
  <si>
    <t>104140040300037</t>
  </si>
  <si>
    <r>
      <rPr>
        <sz val="10"/>
        <color theme="1"/>
        <rFont val="宋体"/>
        <charset val="134"/>
      </rPr>
      <t>刘青</t>
    </r>
  </si>
  <si>
    <t>102770210000120</t>
  </si>
  <si>
    <r>
      <rPr>
        <sz val="10"/>
        <color theme="1"/>
        <rFont val="宋体"/>
        <charset val="134"/>
      </rPr>
      <t>马明军</t>
    </r>
  </si>
  <si>
    <t>106100045220093</t>
  </si>
  <si>
    <r>
      <rPr>
        <sz val="10"/>
        <color theme="1"/>
        <rFont val="宋体"/>
        <charset val="134"/>
      </rPr>
      <t>袁媛</t>
    </r>
  </si>
  <si>
    <t>说明：1.专业学位面试各部分成绩均填写折算后成绩。2.成绩排序按初试复试折算后的综合成绩由高到低排序，成绩保留2位小数点。3.全日制和非全日制分别排序。4.分方向下达招生计划的，考生分方向进行排序。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</si>
</sst>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u/>
      <sz val="14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1"/>
  <sheetViews>
    <sheetView tabSelected="1" zoomScale="75" zoomScaleNormal="75" workbookViewId="0">
      <selection activeCell="A1" sqref="A1:R1"/>
    </sheetView>
  </sheetViews>
  <sheetFormatPr defaultColWidth="16.8240740740741" defaultRowHeight="15.6"/>
  <cols>
    <col min="1" max="1" width="15.5555555555556" style="1" customWidth="1"/>
    <col min="2" max="2" width="16.7777777777778" style="1" customWidth="1"/>
    <col min="3" max="3" width="7.07407407407407" style="1" customWidth="1"/>
    <col min="4" max="4" width="7.66666666666667" style="1" customWidth="1"/>
    <col min="5" max="5" width="10.4444444444444" style="1" customWidth="1"/>
    <col min="6" max="8" width="11.4074074074074" style="1" customWidth="1"/>
    <col min="9" max="9" width="13.6666666666667" style="1" customWidth="1"/>
    <col min="10" max="14" width="5.07407407407407" style="1" customWidth="1"/>
    <col min="15" max="15" width="9.11111111111111" style="1" customWidth="1"/>
    <col min="16" max="16" width="7.77777777777778" style="1" customWidth="1"/>
    <col min="17" max="17" width="16.8888888888889" style="1" customWidth="1"/>
    <col min="18" max="18" width="16.1111111111111" style="1" customWidth="1"/>
    <col min="19" max="16383" width="16.8240740740741" style="1" customWidth="1"/>
    <col min="16384" max="16384" width="16.8240740740741" style="1"/>
  </cols>
  <sheetData>
    <row r="1" s="1" customFormat="1" ht="41" customHeight="1" spans="1:25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="1" customFormat="1" ht="28" customHeight="1" spans="1:25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/>
      <c r="G2" s="4"/>
      <c r="H2" s="4"/>
      <c r="I2" s="9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="1" customFormat="1" ht="61" customHeight="1" spans="1:254">
      <c r="A3" s="4"/>
      <c r="B3" s="4"/>
      <c r="C3" s="4"/>
      <c r="D3" s="5"/>
      <c r="E3" s="4" t="s">
        <v>16</v>
      </c>
      <c r="F3" s="4" t="s">
        <v>17</v>
      </c>
      <c r="G3" s="4" t="s">
        <v>18</v>
      </c>
      <c r="H3" s="4" t="s">
        <v>19</v>
      </c>
      <c r="I3" s="9"/>
      <c r="J3" s="4"/>
      <c r="K3" s="4"/>
      <c r="L3" s="4"/>
      <c r="M3" s="4"/>
      <c r="N3" s="4"/>
      <c r="O3" s="4"/>
      <c r="P3" s="4"/>
      <c r="Q3" s="4"/>
      <c r="R3" s="4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18">
      <c r="A4" s="6" t="s">
        <v>20</v>
      </c>
      <c r="B4" s="6" t="s">
        <v>21</v>
      </c>
      <c r="C4" s="7" t="s">
        <v>22</v>
      </c>
      <c r="D4" s="6">
        <v>349</v>
      </c>
      <c r="E4" s="6">
        <v>90</v>
      </c>
      <c r="F4" s="6">
        <v>86.2</v>
      </c>
      <c r="G4" s="6">
        <v>88</v>
      </c>
      <c r="H4" s="6">
        <f t="shared" ref="H4:H19" si="0">E4*0.5+F4+G4*1.5</f>
        <v>263.2</v>
      </c>
      <c r="I4" s="10">
        <f t="shared" ref="I4:I19" si="1">D4/5*0.7+H4/3*0.3</f>
        <v>75.18</v>
      </c>
      <c r="J4" s="6"/>
      <c r="K4" s="6"/>
      <c r="L4" s="6"/>
      <c r="M4" s="6"/>
      <c r="N4" s="6" t="s">
        <v>23</v>
      </c>
      <c r="O4" s="11">
        <v>1</v>
      </c>
      <c r="P4" s="6" t="s">
        <v>24</v>
      </c>
      <c r="Q4" s="6" t="s">
        <v>25</v>
      </c>
      <c r="R4" s="6"/>
    </row>
    <row r="5" spans="1:18">
      <c r="A5" s="6" t="s">
        <v>26</v>
      </c>
      <c r="B5" s="6" t="s">
        <v>27</v>
      </c>
      <c r="C5" s="7" t="s">
        <v>28</v>
      </c>
      <c r="D5" s="6">
        <v>355</v>
      </c>
      <c r="E5" s="6">
        <v>72.5</v>
      </c>
      <c r="F5" s="6">
        <v>73.6</v>
      </c>
      <c r="G5" s="6">
        <v>79.2</v>
      </c>
      <c r="H5" s="6">
        <f t="shared" si="0"/>
        <v>228.65</v>
      </c>
      <c r="I5" s="10">
        <f t="shared" si="1"/>
        <v>72.565</v>
      </c>
      <c r="J5" s="6"/>
      <c r="K5" s="6"/>
      <c r="L5" s="6"/>
      <c r="M5" s="6"/>
      <c r="N5" s="6" t="s">
        <v>23</v>
      </c>
      <c r="O5" s="11">
        <v>2</v>
      </c>
      <c r="P5" s="6" t="s">
        <v>29</v>
      </c>
      <c r="Q5" s="6"/>
      <c r="R5" s="9" t="s">
        <v>30</v>
      </c>
    </row>
    <row r="6" spans="1:18">
      <c r="A6" s="6" t="s">
        <v>26</v>
      </c>
      <c r="B6" s="6" t="s">
        <v>31</v>
      </c>
      <c r="C6" s="7" t="s">
        <v>32</v>
      </c>
      <c r="D6" s="6">
        <v>356</v>
      </c>
      <c r="E6" s="6">
        <v>76</v>
      </c>
      <c r="F6" s="6">
        <v>73.2</v>
      </c>
      <c r="G6" s="6">
        <v>75.2</v>
      </c>
      <c r="H6" s="6">
        <f t="shared" si="0"/>
        <v>224</v>
      </c>
      <c r="I6" s="10">
        <f t="shared" si="1"/>
        <v>72.24</v>
      </c>
      <c r="J6" s="6"/>
      <c r="K6" s="6"/>
      <c r="L6" s="6"/>
      <c r="M6" s="6"/>
      <c r="N6" s="6" t="s">
        <v>23</v>
      </c>
      <c r="O6" s="11">
        <v>3</v>
      </c>
      <c r="P6" s="6" t="s">
        <v>24</v>
      </c>
      <c r="Q6" s="6" t="s">
        <v>25</v>
      </c>
      <c r="R6" s="6"/>
    </row>
    <row r="7" ht="16" customHeight="1" spans="1:18">
      <c r="A7" s="6" t="s">
        <v>20</v>
      </c>
      <c r="B7" s="6" t="s">
        <v>33</v>
      </c>
      <c r="C7" s="7" t="s">
        <v>34</v>
      </c>
      <c r="D7" s="6">
        <v>333</v>
      </c>
      <c r="E7" s="6">
        <v>69.5</v>
      </c>
      <c r="F7" s="6">
        <v>84.8</v>
      </c>
      <c r="G7" s="6">
        <v>80.8</v>
      </c>
      <c r="H7" s="6">
        <f t="shared" si="0"/>
        <v>240.75</v>
      </c>
      <c r="I7" s="10">
        <f t="shared" si="1"/>
        <v>70.695</v>
      </c>
      <c r="J7" s="6"/>
      <c r="K7" s="6"/>
      <c r="L7" s="6"/>
      <c r="M7" s="6"/>
      <c r="N7" s="6" t="s">
        <v>23</v>
      </c>
      <c r="O7" s="11">
        <v>4</v>
      </c>
      <c r="P7" s="6" t="s">
        <v>24</v>
      </c>
      <c r="Q7" s="6" t="s">
        <v>25</v>
      </c>
      <c r="R7" s="9" t="s">
        <v>35</v>
      </c>
    </row>
    <row r="8" ht="15" customHeight="1" spans="1:18">
      <c r="A8" s="6" t="s">
        <v>20</v>
      </c>
      <c r="B8" s="6" t="s">
        <v>36</v>
      </c>
      <c r="C8" s="7" t="s">
        <v>37</v>
      </c>
      <c r="D8" s="6">
        <v>336</v>
      </c>
      <c r="E8" s="6">
        <v>75</v>
      </c>
      <c r="F8" s="6">
        <v>76</v>
      </c>
      <c r="G8" s="6">
        <v>81</v>
      </c>
      <c r="H8" s="6">
        <f t="shared" si="0"/>
        <v>235</v>
      </c>
      <c r="I8" s="10">
        <f t="shared" si="1"/>
        <v>70.54</v>
      </c>
      <c r="J8" s="6"/>
      <c r="K8" s="6"/>
      <c r="L8" s="6"/>
      <c r="M8" s="6"/>
      <c r="N8" s="6" t="s">
        <v>23</v>
      </c>
      <c r="O8" s="11">
        <v>5</v>
      </c>
      <c r="P8" s="6" t="s">
        <v>29</v>
      </c>
      <c r="Q8" s="6"/>
      <c r="R8" s="9" t="s">
        <v>38</v>
      </c>
    </row>
    <row r="9" spans="1:18">
      <c r="A9" s="6" t="s">
        <v>20</v>
      </c>
      <c r="B9" s="6" t="s">
        <v>39</v>
      </c>
      <c r="C9" s="7" t="s">
        <v>40</v>
      </c>
      <c r="D9" s="6">
        <v>338</v>
      </c>
      <c r="E9" s="6">
        <v>86.5</v>
      </c>
      <c r="F9" s="6">
        <v>78.2</v>
      </c>
      <c r="G9" s="6">
        <v>72.8</v>
      </c>
      <c r="H9" s="6">
        <f t="shared" si="0"/>
        <v>230.65</v>
      </c>
      <c r="I9" s="10">
        <f t="shared" si="1"/>
        <v>70.385</v>
      </c>
      <c r="J9" s="6"/>
      <c r="K9" s="6"/>
      <c r="L9" s="6"/>
      <c r="M9" s="6"/>
      <c r="N9" s="6" t="s">
        <v>23</v>
      </c>
      <c r="O9" s="11">
        <v>6</v>
      </c>
      <c r="P9" s="6" t="s">
        <v>24</v>
      </c>
      <c r="Q9" s="6" t="s">
        <v>25</v>
      </c>
      <c r="R9" s="6"/>
    </row>
    <row r="10" spans="1:18">
      <c r="A10" s="6" t="s">
        <v>26</v>
      </c>
      <c r="B10" s="6" t="s">
        <v>41</v>
      </c>
      <c r="C10" s="7" t="s">
        <v>42</v>
      </c>
      <c r="D10" s="6">
        <v>345</v>
      </c>
      <c r="E10" s="6">
        <v>77.5</v>
      </c>
      <c r="F10" s="6">
        <v>70</v>
      </c>
      <c r="G10" s="6">
        <v>73.6</v>
      </c>
      <c r="H10" s="6">
        <f t="shared" si="0"/>
        <v>219.15</v>
      </c>
      <c r="I10" s="10">
        <f t="shared" si="1"/>
        <v>70.215</v>
      </c>
      <c r="J10" s="6"/>
      <c r="K10" s="6"/>
      <c r="L10" s="6"/>
      <c r="M10" s="6"/>
      <c r="N10" s="6" t="s">
        <v>23</v>
      </c>
      <c r="O10" s="11">
        <v>7</v>
      </c>
      <c r="P10" s="6" t="s">
        <v>24</v>
      </c>
      <c r="Q10" s="6" t="s">
        <v>25</v>
      </c>
      <c r="R10" s="6"/>
    </row>
    <row r="11" spans="1:18">
      <c r="A11" s="6" t="s">
        <v>26</v>
      </c>
      <c r="B11" s="6" t="s">
        <v>43</v>
      </c>
      <c r="C11" s="7" t="s">
        <v>44</v>
      </c>
      <c r="D11" s="6">
        <v>336</v>
      </c>
      <c r="E11" s="6">
        <v>80.5</v>
      </c>
      <c r="F11" s="6">
        <v>71</v>
      </c>
      <c r="G11" s="6">
        <v>79.6</v>
      </c>
      <c r="H11" s="6">
        <f t="shared" si="0"/>
        <v>230.65</v>
      </c>
      <c r="I11" s="10">
        <f t="shared" si="1"/>
        <v>70.105</v>
      </c>
      <c r="J11" s="6"/>
      <c r="K11" s="6"/>
      <c r="L11" s="6"/>
      <c r="M11" s="6"/>
      <c r="N11" s="6" t="s">
        <v>23</v>
      </c>
      <c r="O11" s="11">
        <v>8</v>
      </c>
      <c r="P11" s="6" t="s">
        <v>29</v>
      </c>
      <c r="Q11" s="6"/>
      <c r="R11" s="6" t="s">
        <v>45</v>
      </c>
    </row>
    <row r="12" spans="1:18">
      <c r="A12" s="6" t="s">
        <v>20</v>
      </c>
      <c r="B12" s="6" t="s">
        <v>46</v>
      </c>
      <c r="C12" s="7" t="s">
        <v>47</v>
      </c>
      <c r="D12" s="6">
        <v>333</v>
      </c>
      <c r="E12" s="6">
        <v>67.5</v>
      </c>
      <c r="F12" s="6">
        <v>81.6</v>
      </c>
      <c r="G12" s="6">
        <v>78.2</v>
      </c>
      <c r="H12" s="6">
        <f t="shared" si="0"/>
        <v>232.65</v>
      </c>
      <c r="I12" s="10">
        <f t="shared" si="1"/>
        <v>69.885</v>
      </c>
      <c r="J12" s="6"/>
      <c r="K12" s="6"/>
      <c r="L12" s="6"/>
      <c r="M12" s="6"/>
      <c r="N12" s="6" t="s">
        <v>23</v>
      </c>
      <c r="O12" s="11">
        <v>9</v>
      </c>
      <c r="P12" s="6" t="s">
        <v>29</v>
      </c>
      <c r="Q12" s="6"/>
      <c r="R12" s="6" t="s">
        <v>45</v>
      </c>
    </row>
    <row r="13" spans="1:18">
      <c r="A13" s="6" t="s">
        <v>26</v>
      </c>
      <c r="B13" s="6" t="s">
        <v>48</v>
      </c>
      <c r="C13" s="7" t="s">
        <v>49</v>
      </c>
      <c r="D13" s="6">
        <v>342</v>
      </c>
      <c r="E13" s="6">
        <v>65</v>
      </c>
      <c r="F13" s="6">
        <v>78.8</v>
      </c>
      <c r="G13" s="6">
        <v>72</v>
      </c>
      <c r="H13" s="6">
        <f t="shared" si="0"/>
        <v>219.3</v>
      </c>
      <c r="I13" s="10">
        <f t="shared" si="1"/>
        <v>69.81</v>
      </c>
      <c r="J13" s="6"/>
      <c r="K13" s="6"/>
      <c r="L13" s="6"/>
      <c r="M13" s="6"/>
      <c r="N13" s="6" t="s">
        <v>23</v>
      </c>
      <c r="O13" s="11">
        <v>10</v>
      </c>
      <c r="P13" s="6" t="s">
        <v>29</v>
      </c>
      <c r="Q13" s="6"/>
      <c r="R13" s="6" t="s">
        <v>45</v>
      </c>
    </row>
    <row r="14" spans="1:18">
      <c r="A14" s="6" t="s">
        <v>26</v>
      </c>
      <c r="B14" s="6" t="s">
        <v>50</v>
      </c>
      <c r="C14" s="7" t="s">
        <v>51</v>
      </c>
      <c r="D14" s="6">
        <v>340</v>
      </c>
      <c r="E14" s="6">
        <v>64.5</v>
      </c>
      <c r="F14" s="6">
        <v>74.2</v>
      </c>
      <c r="G14" s="6">
        <v>76.6</v>
      </c>
      <c r="H14" s="6">
        <f t="shared" si="0"/>
        <v>221.35</v>
      </c>
      <c r="I14" s="10">
        <f t="shared" si="1"/>
        <v>69.735</v>
      </c>
      <c r="J14" s="6"/>
      <c r="K14" s="6"/>
      <c r="L14" s="6"/>
      <c r="M14" s="6"/>
      <c r="N14" s="6" t="s">
        <v>23</v>
      </c>
      <c r="O14" s="11">
        <v>11</v>
      </c>
      <c r="P14" s="6" t="s">
        <v>29</v>
      </c>
      <c r="Q14" s="6"/>
      <c r="R14" s="6" t="s">
        <v>45</v>
      </c>
    </row>
    <row r="15" spans="1:18">
      <c r="A15" s="6" t="s">
        <v>20</v>
      </c>
      <c r="B15" s="6" t="s">
        <v>52</v>
      </c>
      <c r="C15" s="7" t="s">
        <v>53</v>
      </c>
      <c r="D15" s="6">
        <v>336</v>
      </c>
      <c r="E15" s="6">
        <v>60</v>
      </c>
      <c r="F15" s="6">
        <v>74.2</v>
      </c>
      <c r="G15" s="6">
        <v>81.8</v>
      </c>
      <c r="H15" s="6">
        <f t="shared" si="0"/>
        <v>226.9</v>
      </c>
      <c r="I15" s="10">
        <f t="shared" si="1"/>
        <v>69.73</v>
      </c>
      <c r="J15" s="6"/>
      <c r="K15" s="6"/>
      <c r="L15" s="6"/>
      <c r="M15" s="6"/>
      <c r="N15" s="6" t="s">
        <v>23</v>
      </c>
      <c r="O15" s="11">
        <v>12</v>
      </c>
      <c r="P15" s="6" t="s">
        <v>29</v>
      </c>
      <c r="Q15" s="6"/>
      <c r="R15" s="6" t="s">
        <v>45</v>
      </c>
    </row>
    <row r="16" spans="1:18">
      <c r="A16" s="6" t="s">
        <v>26</v>
      </c>
      <c r="B16" s="6" t="s">
        <v>54</v>
      </c>
      <c r="C16" s="7" t="s">
        <v>55</v>
      </c>
      <c r="D16" s="6">
        <v>333</v>
      </c>
      <c r="E16" s="6">
        <v>70.5</v>
      </c>
      <c r="F16" s="6">
        <v>73.8</v>
      </c>
      <c r="G16" s="6">
        <v>78.8</v>
      </c>
      <c r="H16" s="6">
        <f t="shared" si="0"/>
        <v>227.25</v>
      </c>
      <c r="I16" s="10">
        <f t="shared" si="1"/>
        <v>69.345</v>
      </c>
      <c r="J16" s="6"/>
      <c r="K16" s="6"/>
      <c r="L16" s="6"/>
      <c r="M16" s="6"/>
      <c r="N16" s="6" t="s">
        <v>23</v>
      </c>
      <c r="O16" s="11">
        <v>13</v>
      </c>
      <c r="P16" s="6" t="s">
        <v>29</v>
      </c>
      <c r="Q16" s="6"/>
      <c r="R16" s="6" t="s">
        <v>45</v>
      </c>
    </row>
    <row r="17" spans="1:18">
      <c r="A17" s="6" t="s">
        <v>20</v>
      </c>
      <c r="B17" s="6" t="s">
        <v>56</v>
      </c>
      <c r="C17" s="7" t="s">
        <v>57</v>
      </c>
      <c r="D17" s="6">
        <v>331</v>
      </c>
      <c r="E17" s="6">
        <v>60</v>
      </c>
      <c r="F17" s="6">
        <v>82</v>
      </c>
      <c r="G17" s="6">
        <v>78.4</v>
      </c>
      <c r="H17" s="6">
        <f t="shared" si="0"/>
        <v>229.6</v>
      </c>
      <c r="I17" s="10">
        <f t="shared" si="1"/>
        <v>69.3</v>
      </c>
      <c r="J17" s="6"/>
      <c r="K17" s="6"/>
      <c r="L17" s="6"/>
      <c r="M17" s="6"/>
      <c r="N17" s="6" t="s">
        <v>23</v>
      </c>
      <c r="O17" s="11">
        <v>14</v>
      </c>
      <c r="P17" s="6" t="s">
        <v>29</v>
      </c>
      <c r="Q17" s="6"/>
      <c r="R17" s="6" t="s">
        <v>45</v>
      </c>
    </row>
    <row r="18" spans="1:18">
      <c r="A18" s="6" t="s">
        <v>26</v>
      </c>
      <c r="B18" s="6" t="s">
        <v>58</v>
      </c>
      <c r="C18" s="7" t="s">
        <v>59</v>
      </c>
      <c r="D18" s="6">
        <v>334</v>
      </c>
      <c r="E18" s="6">
        <v>73.5</v>
      </c>
      <c r="F18" s="6">
        <v>75.8</v>
      </c>
      <c r="G18" s="6">
        <v>73.2</v>
      </c>
      <c r="H18" s="6">
        <f t="shared" si="0"/>
        <v>222.35</v>
      </c>
      <c r="I18" s="10">
        <f t="shared" si="1"/>
        <v>68.995</v>
      </c>
      <c r="J18" s="6"/>
      <c r="K18" s="6"/>
      <c r="L18" s="6"/>
      <c r="M18" s="6"/>
      <c r="N18" s="6" t="s">
        <v>23</v>
      </c>
      <c r="O18" s="11">
        <v>15</v>
      </c>
      <c r="P18" s="6" t="s">
        <v>29</v>
      </c>
      <c r="Q18" s="6"/>
      <c r="R18" s="6" t="s">
        <v>45</v>
      </c>
    </row>
    <row r="19" spans="1:18">
      <c r="A19" s="6" t="s">
        <v>20</v>
      </c>
      <c r="B19" s="6" t="s">
        <v>60</v>
      </c>
      <c r="C19" s="7" t="s">
        <v>61</v>
      </c>
      <c r="D19" s="6">
        <v>336</v>
      </c>
      <c r="E19" s="6">
        <v>63.5</v>
      </c>
      <c r="F19" s="6">
        <v>72</v>
      </c>
      <c r="G19" s="6">
        <v>73</v>
      </c>
      <c r="H19" s="6">
        <f t="shared" si="0"/>
        <v>213.25</v>
      </c>
      <c r="I19" s="10">
        <f t="shared" si="1"/>
        <v>68.365</v>
      </c>
      <c r="J19" s="6"/>
      <c r="K19" s="6"/>
      <c r="L19" s="6"/>
      <c r="M19" s="6"/>
      <c r="N19" s="6" t="s">
        <v>23</v>
      </c>
      <c r="O19" s="11">
        <v>16</v>
      </c>
      <c r="P19" s="6" t="s">
        <v>29</v>
      </c>
      <c r="Q19" s="6"/>
      <c r="R19" s="6" t="s">
        <v>45</v>
      </c>
    </row>
    <row r="20" spans="1:18">
      <c r="A20" s="8" t="s">
        <v>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</sheetData>
  <sortState ref="A6:S21">
    <sortCondition ref="I6:I21" descending="1"/>
  </sortState>
  <mergeCells count="17">
    <mergeCell ref="A1:R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A20:R21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fxh</dc:creator>
  <cp:lastModifiedBy>叫安安的八斤</cp:lastModifiedBy>
  <dcterms:created xsi:type="dcterms:W3CDTF">2020-05-13T11:33:00Z</dcterms:created>
  <cp:lastPrinted>2020-05-16T03:22:00Z</cp:lastPrinted>
  <dcterms:modified xsi:type="dcterms:W3CDTF">2020-06-01T09:56:42Z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