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500" activeTab="0"/>
  </bookViews>
  <sheets>
    <sheet name="工作表 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<sst xmlns="http://schemas.openxmlformats.org/spreadsheetml/2006/main" count="44" uniqueCount="31">
  <si>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姓名</t>
  </si>
  <si>
    <t>证件号码</t>
  </si>
  <si>
    <t>研究方向</t>
  </si>
  <si>
    <t>初试总成绩</t>
  </si>
  <si>
    <t>实验(实践)能力（30）</t>
  </si>
  <si>
    <t>综合面试（90）</t>
  </si>
  <si>
    <t>外语听说能力（15）</t>
  </si>
  <si>
    <t>085400电子信息</t>
  </si>
  <si>
    <r>
      <t xml:space="preserve">07 </t>
    </r>
    <r>
      <rPr>
        <sz val="10"/>
        <color indexed="8"/>
        <rFont val="宋体"/>
        <family val="0"/>
      </rPr>
      <t>光电子与光子学技术</t>
    </r>
  </si>
  <si>
    <t>专业课笔试（65）</t>
  </si>
  <si>
    <t>复试总分</t>
  </si>
  <si>
    <t>总成绩</t>
  </si>
  <si>
    <t>录取情况</t>
  </si>
  <si>
    <t>拟录取</t>
  </si>
  <si>
    <t>考生编号（后五位）</t>
  </si>
  <si>
    <t>01215</t>
  </si>
  <si>
    <t>田昊</t>
  </si>
  <si>
    <t>赵金波</t>
  </si>
  <si>
    <t>张博智</t>
  </si>
  <si>
    <t>370983199805172817</t>
  </si>
  <si>
    <t>00755</t>
  </si>
  <si>
    <t>09 生物医学工程</t>
  </si>
  <si>
    <t>23320</t>
  </si>
  <si>
    <t>02955</t>
  </si>
  <si>
    <t>张智鑫</t>
  </si>
  <si>
    <t>00563</t>
  </si>
  <si>
    <t>陈传阳</t>
  </si>
  <si>
    <t>00140</t>
  </si>
  <si>
    <t>邓勋</t>
  </si>
  <si>
    <t>调剂专业</t>
  </si>
  <si>
    <t>06 光学工程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</si>
</sst>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4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36"/>
      <name val="宋体"/>
      <family val="0"/>
    </font>
    <font>
      <u val="single"/>
      <sz val="11"/>
      <color indexed="21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20"/>
      <name val="宋体"/>
      <family val="0"/>
    </font>
    <font>
      <sz val="11"/>
      <color indexed="12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sz val="11"/>
      <color rgb="FF3F3F76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27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2" borderId="5" applyNumberForma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2" fillId="21" borderId="0" applyNumberFormat="0" applyBorder="0" applyAlignment="0" applyProtection="0"/>
    <xf numFmtId="0" fontId="13" fillId="2" borderId="8" applyNumberFormat="0" applyAlignment="0" applyProtection="0"/>
    <xf numFmtId="0" fontId="33" fillId="22" borderId="5" applyNumberFormat="0" applyAlignment="0" applyProtection="0"/>
    <xf numFmtId="0" fontId="7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9" applyNumberFormat="0" applyFont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2" sqref="A2"/>
    </sheetView>
  </sheetViews>
  <sheetFormatPr defaultColWidth="10.00390625" defaultRowHeight="12.75"/>
  <cols>
    <col min="1" max="1" width="14.57421875" style="0" customWidth="1"/>
    <col min="2" max="2" width="8.28125" style="0" customWidth="1"/>
    <col min="3" max="3" width="19.28125" style="0" hidden="1" customWidth="1"/>
    <col min="4" max="4" width="15.7109375" style="0" customWidth="1"/>
    <col min="5" max="5" width="14.8515625" style="0" customWidth="1"/>
    <col min="6" max="6" width="9.8515625" style="0" customWidth="1"/>
    <col min="7" max="7" width="10.8515625" style="0" customWidth="1"/>
    <col min="8" max="8" width="11.28125" style="0" customWidth="1"/>
    <col min="9" max="9" width="11.57421875" style="0" customWidth="1"/>
    <col min="10" max="10" width="11.421875" style="0" customWidth="1"/>
  </cols>
  <sheetData>
    <row r="1" spans="1:13" ht="53.25" customHeight="1">
      <c r="A1" s="3" t="s">
        <v>14</v>
      </c>
      <c r="B1" s="3" t="s">
        <v>0</v>
      </c>
      <c r="C1" s="3" t="s">
        <v>1</v>
      </c>
      <c r="D1" s="3" t="s">
        <v>29</v>
      </c>
      <c r="E1" s="3" t="s">
        <v>2</v>
      </c>
      <c r="F1" s="3" t="s">
        <v>3</v>
      </c>
      <c r="G1" s="2" t="s">
        <v>9</v>
      </c>
      <c r="H1" s="2" t="s">
        <v>4</v>
      </c>
      <c r="I1" s="2" t="s">
        <v>6</v>
      </c>
      <c r="J1" s="2" t="s">
        <v>5</v>
      </c>
      <c r="K1" s="2" t="s">
        <v>10</v>
      </c>
      <c r="L1" s="2" t="s">
        <v>11</v>
      </c>
      <c r="M1" s="2" t="s">
        <v>12</v>
      </c>
    </row>
    <row r="2" spans="1:13" ht="24.75" customHeight="1">
      <c r="A2" s="4" t="s">
        <v>27</v>
      </c>
      <c r="B2" s="4" t="s">
        <v>28</v>
      </c>
      <c r="C2" s="4"/>
      <c r="D2" s="4" t="s">
        <v>7</v>
      </c>
      <c r="E2" s="4" t="s">
        <v>30</v>
      </c>
      <c r="F2" s="4">
        <v>343</v>
      </c>
      <c r="G2" s="4">
        <v>51.6</v>
      </c>
      <c r="H2" s="4">
        <v>24.4</v>
      </c>
      <c r="I2" s="4">
        <v>11.8</v>
      </c>
      <c r="J2" s="4">
        <v>75</v>
      </c>
      <c r="K2" s="4">
        <v>162.8</v>
      </c>
      <c r="L2" s="4">
        <v>147.44</v>
      </c>
      <c r="M2" s="4" t="s">
        <v>13</v>
      </c>
    </row>
    <row r="3" spans="1:13" ht="24.75" customHeight="1">
      <c r="A3" s="4" t="s">
        <v>15</v>
      </c>
      <c r="B3" s="4" t="s">
        <v>18</v>
      </c>
      <c r="C3" s="4" t="s">
        <v>19</v>
      </c>
      <c r="D3" s="4" t="s">
        <v>7</v>
      </c>
      <c r="E3" s="4" t="s">
        <v>8</v>
      </c>
      <c r="F3" s="4">
        <v>318</v>
      </c>
      <c r="G3" s="4">
        <v>56</v>
      </c>
      <c r="H3" s="4">
        <v>23.8</v>
      </c>
      <c r="I3" s="4">
        <v>13.4</v>
      </c>
      <c r="J3" s="4">
        <v>80.6</v>
      </c>
      <c r="K3" s="4">
        <f>SUM(G3:J3)</f>
        <v>173.8</v>
      </c>
      <c r="L3" s="4">
        <f>F3/2.5*0.6+K3*0.4</f>
        <v>145.84</v>
      </c>
      <c r="M3" s="4" t="s">
        <v>13</v>
      </c>
    </row>
    <row r="4" spans="1:13" ht="24.75" customHeight="1">
      <c r="A4" s="4" t="s">
        <v>25</v>
      </c>
      <c r="B4" s="4" t="s">
        <v>26</v>
      </c>
      <c r="C4" s="4"/>
      <c r="D4" s="4" t="s">
        <v>7</v>
      </c>
      <c r="E4" s="4" t="s">
        <v>8</v>
      </c>
      <c r="F4" s="4">
        <v>320</v>
      </c>
      <c r="G4" s="4">
        <v>57</v>
      </c>
      <c r="H4" s="4">
        <v>19.6</v>
      </c>
      <c r="I4" s="4">
        <v>12.6</v>
      </c>
      <c r="J4" s="4">
        <v>76.6</v>
      </c>
      <c r="K4" s="4">
        <v>165.8</v>
      </c>
      <c r="L4" s="4">
        <v>143</v>
      </c>
      <c r="M4" s="4" t="s">
        <v>13</v>
      </c>
    </row>
    <row r="5" spans="1:13" ht="24.75" customHeight="1">
      <c r="A5" s="4" t="s">
        <v>20</v>
      </c>
      <c r="B5" s="4" t="s">
        <v>16</v>
      </c>
      <c r="C5" s="4"/>
      <c r="D5" s="4" t="s">
        <v>7</v>
      </c>
      <c r="E5" s="4" t="s">
        <v>21</v>
      </c>
      <c r="F5" s="4">
        <v>317</v>
      </c>
      <c r="G5" s="4">
        <v>36.3</v>
      </c>
      <c r="H5" s="4">
        <v>19.7</v>
      </c>
      <c r="I5" s="4">
        <v>10.6</v>
      </c>
      <c r="J5" s="4">
        <v>70.4</v>
      </c>
      <c r="K5" s="4">
        <v>137</v>
      </c>
      <c r="L5" s="4">
        <v>130.8</v>
      </c>
      <c r="M5" s="4" t="s">
        <v>13</v>
      </c>
    </row>
    <row r="6" spans="1:13" ht="24.75" customHeight="1">
      <c r="A6" s="4" t="s">
        <v>22</v>
      </c>
      <c r="B6" s="4" t="s">
        <v>17</v>
      </c>
      <c r="C6" s="4"/>
      <c r="D6" s="4" t="s">
        <v>7</v>
      </c>
      <c r="E6" s="4" t="s">
        <v>21</v>
      </c>
      <c r="F6" s="4">
        <v>322</v>
      </c>
      <c r="G6" s="4">
        <v>36.4</v>
      </c>
      <c r="H6" s="4">
        <v>18.6</v>
      </c>
      <c r="I6" s="4">
        <v>9.1</v>
      </c>
      <c r="J6" s="4">
        <v>60.6</v>
      </c>
      <c r="K6" s="4">
        <v>124.7</v>
      </c>
      <c r="L6" s="4">
        <v>127.16</v>
      </c>
      <c r="M6" s="4" t="s">
        <v>13</v>
      </c>
    </row>
    <row r="7" spans="1:13" ht="24.75" customHeight="1">
      <c r="A7" s="4" t="s">
        <v>23</v>
      </c>
      <c r="B7" s="4" t="s">
        <v>24</v>
      </c>
      <c r="C7" s="4"/>
      <c r="D7" s="4" t="s">
        <v>7</v>
      </c>
      <c r="E7" s="4" t="s">
        <v>21</v>
      </c>
      <c r="F7" s="4">
        <v>315</v>
      </c>
      <c r="G7" s="4">
        <v>55.8</v>
      </c>
      <c r="H7" s="4">
        <v>24.4</v>
      </c>
      <c r="I7" s="4">
        <v>11.6</v>
      </c>
      <c r="J7" s="4">
        <v>79.2</v>
      </c>
      <c r="K7" s="4">
        <v>171</v>
      </c>
      <c r="L7" s="4">
        <v>144</v>
      </c>
      <c r="M7" s="4" t="s">
        <v>13</v>
      </c>
    </row>
    <row r="8" spans="1:13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sheetProtection/>
  <printOptions/>
  <pageMargins left="0.79" right="0.79" top="0.79" bottom="0.79" header="0.39" footer="0.39"/>
  <pageSetup horizontalDpi="30066" verticalDpi="30066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cp:lastPrinted>2020-05-26T05:26:10Z</cp:lastPrinted>
  <dcterms:created xsi:type="dcterms:W3CDTF">2017-08-15T02:52:50Z</dcterms:created>
  <dcterms:modified xsi:type="dcterms:W3CDTF">2020-06-12T08:29:39Z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