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<sst xmlns="http://schemas.openxmlformats.org/spreadsheetml/2006/main" count="34" uniqueCount="27">
  <si>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</si>
  <si>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</si>
  <si>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</si>
  <si>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</si>
  <si>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</si>
  <si>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</si>
  <si>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</si>
  <si>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</si>
  <si>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</si>
  <si>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</si>
  <si>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</si>
  <si>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药学院</t>
  </si>
  <si>
    <t>105500</t>
  </si>
  <si>
    <t>药学</t>
  </si>
  <si>
    <t>103530210007259</t>
  </si>
  <si>
    <t>李海天</t>
  </si>
  <si>
    <t>补录</t>
  </si>
  <si>
    <t>心血管医学研究所</t>
  </si>
  <si>
    <t>071003</t>
  </si>
  <si>
    <t>生理学</t>
  </si>
  <si>
    <t>怀红玉</t>
  </si>
  <si>
    <t>拟录取</t>
  </si>
  <si>
    <t>106320105400147</t>
  </si>
  <si>
    <t>杨敏</t>
  </si>
  <si>
    <t>放弃拟录取</t>
  </si>
  <si>
    <t>103840216200593</t>
  </si>
  <si>
    <t>武欢燕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</si>
</sst>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4" sqref="E4"/>
    </sheetView>
  </sheetViews>
  <sheetFormatPr defaultColWidth="8.72727272727273" defaultRowHeight="14" outlineLevelRow="5"/>
  <cols>
    <col min="2" max="2" width="16.9090909090909" customWidth="1"/>
    <col min="3" max="3" width="13.1818181818182" customWidth="1"/>
    <col min="4" max="4" width="11.8181818181818" customWidth="1"/>
    <col min="5" max="5" width="17.1818181818182" customWidth="1"/>
    <col min="10" max="10" width="14.1818181818182" customWidth="1"/>
  </cols>
  <sheetData>
    <row r="1" ht="21.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4" customHeight="1" spans="1:10">
      <c r="A3" s="6">
        <v>1</v>
      </c>
      <c r="B3" s="7" t="s">
        <v>11</v>
      </c>
      <c r="C3" s="8" t="s">
        <v>12</v>
      </c>
      <c r="D3" s="7" t="s">
        <v>13</v>
      </c>
      <c r="E3" s="9" t="s">
        <v>14</v>
      </c>
      <c r="F3" s="9" t="s">
        <v>15</v>
      </c>
      <c r="G3" s="10">
        <v>365</v>
      </c>
      <c r="H3" s="6">
        <v>258.6</v>
      </c>
      <c r="I3" s="15">
        <f>G3/5*0.7+H3/3*0.3</f>
        <v>76.96</v>
      </c>
      <c r="J3" s="7" t="s">
        <v>16</v>
      </c>
    </row>
    <row r="4" s="2" customFormat="1" ht="24" customHeight="1" spans="1:10">
      <c r="A4" s="6">
        <v>2</v>
      </c>
      <c r="B4" s="7" t="s">
        <v>17</v>
      </c>
      <c r="C4" s="16" t="s">
        <v>18</v>
      </c>
      <c r="D4" s="7" t="s">
        <v>19</v>
      </c>
      <c r="E4" s="9">
        <v>100890010000469</v>
      </c>
      <c r="F4" s="9" t="s">
        <v>20</v>
      </c>
      <c r="G4" s="10">
        <v>312</v>
      </c>
      <c r="H4" s="6">
        <v>259.8</v>
      </c>
      <c r="I4" s="15">
        <f>G4/5*0.7+H4/3*0.3</f>
        <v>69.66</v>
      </c>
      <c r="J4" s="7" t="s">
        <v>21</v>
      </c>
    </row>
    <row r="5" s="3" customFormat="1" ht="24" customHeight="1" spans="1:10">
      <c r="A5" s="6">
        <v>3</v>
      </c>
      <c r="B5" s="11" t="s">
        <v>11</v>
      </c>
      <c r="C5" s="11" t="s">
        <v>12</v>
      </c>
      <c r="D5" s="11" t="s">
        <v>13</v>
      </c>
      <c r="E5" s="11" t="s">
        <v>22</v>
      </c>
      <c r="F5" s="12" t="s">
        <v>23</v>
      </c>
      <c r="G5" s="12">
        <v>302</v>
      </c>
      <c r="H5" s="12">
        <v>253.6</v>
      </c>
      <c r="I5" s="12">
        <v>67.64</v>
      </c>
      <c r="J5" s="12" t="s">
        <v>24</v>
      </c>
    </row>
    <row r="6" s="2" customFormat="1" ht="24" customHeight="1" spans="1:10">
      <c r="A6" s="6">
        <v>4</v>
      </c>
      <c r="B6" s="11" t="s">
        <v>17</v>
      </c>
      <c r="C6" s="13" t="s">
        <v>18</v>
      </c>
      <c r="D6" s="11" t="s">
        <v>19</v>
      </c>
      <c r="E6" s="14" t="s">
        <v>25</v>
      </c>
      <c r="F6" s="14" t="s">
        <v>26</v>
      </c>
      <c r="G6" s="14">
        <v>312</v>
      </c>
      <c r="H6" s="11">
        <v>245.2</v>
      </c>
      <c r="I6" s="11">
        <f>G6/5*0.7+H6/3*0.3</f>
        <v>68.2</v>
      </c>
      <c r="J6" s="11" t="s">
        <v>24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2020-06-19T09:43:45Z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