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71" i="1"/>
  <c r="L8"/>
  <c r="M8" s="1"/>
  <c r="L71"/>
  <c r="L75"/>
  <c r="M75" s="1"/>
  <c r="L32"/>
  <c r="M32" s="1"/>
  <c r="L23"/>
  <c r="M23" s="1"/>
  <c r="L21"/>
  <c r="M21" s="1"/>
  <c r="L37"/>
  <c r="M37" s="1"/>
  <c r="L9"/>
  <c r="M9" s="1"/>
  <c r="L42"/>
  <c r="M42" s="1"/>
  <c r="L70"/>
  <c r="M70" s="1"/>
  <c r="L43"/>
  <c r="M43" s="1"/>
  <c r="L44"/>
  <c r="M44" s="1"/>
  <c r="L53"/>
  <c r="M53" s="1"/>
  <c r="L41"/>
  <c r="M41" s="1"/>
  <c r="L13"/>
  <c r="M13" s="1"/>
  <c r="L64"/>
  <c r="M64" s="1"/>
  <c r="L26"/>
  <c r="M26" s="1"/>
  <c r="L35"/>
  <c r="M35" s="1"/>
  <c r="L76"/>
  <c r="M76" s="1"/>
  <c r="L51"/>
  <c r="M51" s="1"/>
  <c r="L60"/>
  <c r="M60" s="1"/>
  <c r="L61"/>
  <c r="M61" s="1"/>
  <c r="L48"/>
  <c r="M48" s="1"/>
  <c r="L50"/>
  <c r="M50" s="1"/>
  <c r="L55"/>
  <c r="M55" s="1"/>
  <c r="L49"/>
  <c r="M49" s="1"/>
  <c r="L47"/>
  <c r="M47" s="1"/>
  <c r="L66"/>
  <c r="M66" s="1"/>
  <c r="L3"/>
  <c r="M3" s="1"/>
  <c r="L14"/>
  <c r="M14" s="1"/>
  <c r="L56"/>
  <c r="M56" s="1"/>
  <c r="L58"/>
  <c r="M58" s="1"/>
  <c r="L28"/>
  <c r="M28" s="1"/>
  <c r="L31"/>
  <c r="M31" s="1"/>
  <c r="L19"/>
  <c r="M19" s="1"/>
  <c r="L29"/>
  <c r="M29" s="1"/>
  <c r="L33"/>
  <c r="M33" s="1"/>
  <c r="L72"/>
  <c r="M72" s="1"/>
  <c r="L52"/>
  <c r="M52" s="1"/>
  <c r="L34"/>
  <c r="M34" s="1"/>
  <c r="L38"/>
  <c r="M38" s="1"/>
  <c r="L12"/>
  <c r="M12" s="1"/>
  <c r="L10"/>
  <c r="M10" s="1"/>
  <c r="L5"/>
  <c r="M5" s="1"/>
  <c r="L24"/>
  <c r="M24" s="1"/>
  <c r="L22"/>
  <c r="M22" s="1"/>
  <c r="L16"/>
  <c r="M16" s="1"/>
  <c r="L17"/>
  <c r="M17" s="1"/>
  <c r="L67"/>
  <c r="M67" s="1"/>
  <c r="L62"/>
  <c r="M62" s="1"/>
  <c r="L40"/>
  <c r="M40" s="1"/>
  <c r="L57"/>
  <c r="M57" s="1"/>
  <c r="L39"/>
  <c r="M39" s="1"/>
  <c r="L69"/>
  <c r="M69" s="1"/>
  <c r="L68"/>
  <c r="M68" s="1"/>
  <c r="L30"/>
  <c r="M30" s="1"/>
  <c r="L4"/>
  <c r="M4" s="1"/>
  <c r="L36"/>
  <c r="M36" s="1"/>
  <c r="L45"/>
  <c r="M45" s="1"/>
  <c r="L59"/>
  <c r="M59" s="1"/>
  <c r="L25"/>
  <c r="M25" s="1"/>
  <c r="L27"/>
  <c r="M27" s="1"/>
  <c r="L63"/>
  <c r="M63" s="1"/>
  <c r="L46"/>
  <c r="M46" s="1"/>
  <c r="L73"/>
  <c r="M73" s="1"/>
  <c r="L74"/>
  <c r="M74" s="1"/>
  <c r="L11"/>
  <c r="M11" s="1"/>
  <c r="L6"/>
  <c r="M6" s="1"/>
  <c r="L18"/>
  <c r="M18" s="1"/>
  <c r="L65"/>
  <c r="M65" s="1"/>
  <c r="L20"/>
  <c r="M20" s="1"/>
  <c r="L54"/>
  <c r="M54" s="1"/>
  <c r="L7"/>
  <c r="M7" s="1"/>
  <c r="L15"/>
  <c r="M15" s="1"/>
</calcChain>
</file>

<file path=xl/sharedStrings.xml><?xml version="1.0" encoding="utf-8"?>
<sst xmlns="http://schemas.openxmlformats.org/spreadsheetml/2006/main" count="602" uniqueCount="240">
  <si>
    <t>序号</t>
  </si>
  <si>
    <t>院系</t>
  </si>
  <si>
    <t>考生编号</t>
  </si>
  <si>
    <t>考生姓名</t>
  </si>
  <si>
    <t>学习方式</t>
  </si>
  <si>
    <t>专业代码</t>
  </si>
  <si>
    <t>专业名称（研究方向）</t>
  </si>
  <si>
    <t>初试成绩</t>
  </si>
  <si>
    <t>外语能力测试</t>
  </si>
  <si>
    <t>综合素质与能力考核</t>
  </si>
  <si>
    <t>专业素质与能力考核</t>
  </si>
  <si>
    <t>复试总成绩</t>
  </si>
  <si>
    <t>总成绩</t>
  </si>
  <si>
    <t>材料科学与工程学院</t>
    <phoneticPr fontId="4" type="noConversion"/>
  </si>
  <si>
    <t>是否拟录取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</si>
  <si>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</si>
  <si>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</si>
  <si>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</si>
  <si>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</si>
  <si>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</si>
  <si>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</si>
  <si>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</si>
  <si>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</si>
  <si>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</si>
  <si>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</si>
  <si>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</si>
  <si>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</si>
  <si>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</si>
  <si>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</si>
  <si>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</si>
  <si>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</si>
  <si>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</si>
  <si>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</si>
  <si>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</si>
  <si>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101411370209622</t>
  </si>
  <si>
    <t>路杰</t>
  </si>
  <si>
    <t>101411371510993</t>
  </si>
  <si>
    <t>丁业腾</t>
  </si>
  <si>
    <t>101411370910657</t>
  </si>
  <si>
    <t>曾凡行</t>
  </si>
  <si>
    <t>101411370209623</t>
  </si>
  <si>
    <t>101411213905527</t>
  </si>
  <si>
    <t>夏福宽</t>
  </si>
  <si>
    <t>101411140501380</t>
  </si>
  <si>
    <t>李博洋</t>
  </si>
  <si>
    <t>101411370310082</t>
  </si>
  <si>
    <t>周东虎</t>
  </si>
  <si>
    <t>101411140201228</t>
  </si>
  <si>
    <t>牛金丽</t>
  </si>
  <si>
    <t>101411370310073</t>
  </si>
  <si>
    <t>李瑶瑶</t>
  </si>
  <si>
    <t>101411370209620</t>
  </si>
  <si>
    <t>赵晨曦</t>
  </si>
  <si>
    <t>101411213905525</t>
  </si>
  <si>
    <t>王会琨</t>
  </si>
  <si>
    <t>101411214406488</t>
  </si>
  <si>
    <t>王鹤铭</t>
  </si>
  <si>
    <t>101411370310077</t>
  </si>
  <si>
    <t>王怡恬</t>
  </si>
  <si>
    <t>101411220707055</t>
  </si>
  <si>
    <t>李婉平</t>
  </si>
  <si>
    <t>101411210803454</t>
  </si>
  <si>
    <t>郭树深</t>
  </si>
  <si>
    <t>101411230307203</t>
  </si>
  <si>
    <t>韩佳昕</t>
  </si>
  <si>
    <t>101411124000190</t>
  </si>
  <si>
    <t>马毅</t>
  </si>
  <si>
    <t>101411322208285</t>
  </si>
  <si>
    <t>101411370109256</t>
  </si>
  <si>
    <t>李敏</t>
  </si>
  <si>
    <t>101411370209629</t>
  </si>
  <si>
    <t>杨罡正亮</t>
  </si>
  <si>
    <t>101411214406486</t>
  </si>
  <si>
    <t>高淼</t>
  </si>
  <si>
    <t>101411370209619</t>
  </si>
  <si>
    <t>冷玉潇</t>
  </si>
  <si>
    <t>101411130200376</t>
  </si>
  <si>
    <t>郭明月</t>
  </si>
  <si>
    <t>101411140501381</t>
  </si>
  <si>
    <t>杨超雄</t>
  </si>
  <si>
    <t>101411370209628</t>
  </si>
  <si>
    <t>101411214406487</t>
  </si>
  <si>
    <t>孙子琦</t>
  </si>
  <si>
    <t>101411342208620</t>
  </si>
  <si>
    <t>郭世浩</t>
  </si>
  <si>
    <t>101411210402879</t>
  </si>
  <si>
    <t>王春超</t>
  </si>
  <si>
    <t>101411370310080</t>
  </si>
  <si>
    <t>孙业涛</t>
  </si>
  <si>
    <t>101411413411906</t>
  </si>
  <si>
    <t>张艳艳</t>
  </si>
  <si>
    <t>101411210803452</t>
  </si>
  <si>
    <t>王岑阳</t>
  </si>
  <si>
    <t>101411214106005</t>
  </si>
  <si>
    <t>佟野</t>
  </si>
  <si>
    <t>101411211504900</t>
  </si>
  <si>
    <t>王文娇</t>
  </si>
  <si>
    <t>101411131701057</t>
  </si>
  <si>
    <t>杜恩轩</t>
  </si>
  <si>
    <t>101411411611483</t>
  </si>
  <si>
    <t>张永昌</t>
  </si>
  <si>
    <t>101411370109252</t>
  </si>
  <si>
    <t>王萌</t>
  </si>
  <si>
    <t>101411370209632</t>
  </si>
  <si>
    <t>秦炜</t>
  </si>
  <si>
    <t>101411214105999</t>
  </si>
  <si>
    <t>李鑫鑫</t>
  </si>
  <si>
    <t>101411211404837</t>
  </si>
  <si>
    <t>孙晓钰</t>
  </si>
  <si>
    <t>101411370209624</t>
  </si>
  <si>
    <t>陈明良</t>
  </si>
  <si>
    <t>101411413411907</t>
  </si>
  <si>
    <t>刘婷婷</t>
  </si>
  <si>
    <t>101411370310074</t>
  </si>
  <si>
    <t>王明阳</t>
  </si>
  <si>
    <t>101411210803453</t>
  </si>
  <si>
    <t>杨雅喃</t>
  </si>
  <si>
    <t>101411214106003</t>
  </si>
  <si>
    <t>蔡选鸿</t>
  </si>
  <si>
    <t>101411370610325</t>
  </si>
  <si>
    <t>朱保山</t>
  </si>
  <si>
    <t>101411130200379</t>
  </si>
  <si>
    <t>张澳寒</t>
  </si>
  <si>
    <t>101411213905526</t>
  </si>
  <si>
    <t>崔力</t>
  </si>
  <si>
    <t>101411321208032</t>
  </si>
  <si>
    <t>刘凤金</t>
  </si>
  <si>
    <t>101411371510998</t>
  </si>
  <si>
    <t>王文菲</t>
  </si>
  <si>
    <t>101411131400957</t>
  </si>
  <si>
    <t>王晓刚</t>
  </si>
  <si>
    <t>101411213905507</t>
  </si>
  <si>
    <t>牛栋民</t>
  </si>
  <si>
    <t>101411370109249</t>
  </si>
  <si>
    <t>张硕</t>
  </si>
  <si>
    <t>101411370209625</t>
  </si>
  <si>
    <t>李君艳</t>
  </si>
  <si>
    <t>101411321708184</t>
  </si>
  <si>
    <t>崔振</t>
  </si>
  <si>
    <t>101411214106004</t>
  </si>
  <si>
    <t>安宏亮</t>
  </si>
  <si>
    <t>101411370109248</t>
  </si>
  <si>
    <t>刘永鹏</t>
  </si>
  <si>
    <t>101411370109250</t>
  </si>
  <si>
    <t>张嘉芮名</t>
  </si>
  <si>
    <t>101411370209621</t>
  </si>
  <si>
    <t>李庆祥</t>
  </si>
  <si>
    <t>101411342508651</t>
  </si>
  <si>
    <t>张文东</t>
  </si>
  <si>
    <t>101411613413264</t>
  </si>
  <si>
    <t>樊建莹</t>
  </si>
  <si>
    <t>101411414012000</t>
  </si>
  <si>
    <t>陈旭洲</t>
  </si>
  <si>
    <t>101411370209631</t>
  </si>
  <si>
    <t>单华亮</t>
  </si>
  <si>
    <t>101411130300469</t>
  </si>
  <si>
    <t>孙家鑫</t>
  </si>
  <si>
    <t>101411220506849</t>
  </si>
  <si>
    <t>沙禹垚</t>
  </si>
  <si>
    <t>101411214706683</t>
  </si>
  <si>
    <t>王胜永</t>
  </si>
  <si>
    <t>101411371510996</t>
  </si>
  <si>
    <t>江岑</t>
  </si>
  <si>
    <t>101411370310081</t>
  </si>
  <si>
    <t>101411370209626</t>
  </si>
  <si>
    <t>佟以琦</t>
  </si>
  <si>
    <t>101411370109253</t>
  </si>
  <si>
    <t>101411370109254</t>
  </si>
  <si>
    <t>张津凤</t>
  </si>
  <si>
    <t>101411131501011</t>
  </si>
  <si>
    <t>何春萌</t>
  </si>
  <si>
    <t>101411140901520</t>
  </si>
  <si>
    <t>王宇龙</t>
  </si>
  <si>
    <t>101411131701058</t>
  </si>
  <si>
    <t>李梦贤</t>
  </si>
  <si>
    <t>101411321107946</t>
  </si>
  <si>
    <t>刘慧颖</t>
  </si>
  <si>
    <t>全日制</t>
    <phoneticPr fontId="3" type="noConversion"/>
  </si>
  <si>
    <t>材料与化工</t>
  </si>
  <si>
    <t>085600</t>
  </si>
  <si>
    <t>373</t>
  </si>
  <si>
    <t>367</t>
  </si>
  <si>
    <t>330</t>
  </si>
  <si>
    <t>319</t>
  </si>
  <si>
    <t>358</t>
  </si>
  <si>
    <t>338</t>
  </si>
  <si>
    <t>371</t>
  </si>
  <si>
    <t>362</t>
  </si>
  <si>
    <t>364</t>
  </si>
  <si>
    <t>344</t>
  </si>
  <si>
    <t>302</t>
  </si>
  <si>
    <t>337</t>
  </si>
  <si>
    <t>349</t>
  </si>
  <si>
    <t>334</t>
  </si>
  <si>
    <t>377</t>
  </si>
  <si>
    <t>314</t>
  </si>
  <si>
    <t>346</t>
  </si>
  <si>
    <t>365</t>
  </si>
  <si>
    <t>316</t>
  </si>
  <si>
    <t>317</t>
  </si>
  <si>
    <t>322</t>
  </si>
  <si>
    <t>323</t>
  </si>
  <si>
    <t>331</t>
  </si>
  <si>
    <t>407</t>
  </si>
  <si>
    <t>354</t>
  </si>
  <si>
    <t>300</t>
  </si>
  <si>
    <t>366</t>
  </si>
  <si>
    <t>351</t>
  </si>
  <si>
    <t>342</t>
  </si>
  <si>
    <t>303</t>
  </si>
  <si>
    <t>343</t>
  </si>
  <si>
    <t>359</t>
  </si>
  <si>
    <t>332</t>
  </si>
  <si>
    <t>405</t>
  </si>
  <si>
    <t>401</t>
  </si>
  <si>
    <t>339</t>
  </si>
  <si>
    <t>375</t>
  </si>
  <si>
    <t>382</t>
  </si>
  <si>
    <t>336</t>
  </si>
  <si>
    <t>361</t>
  </si>
  <si>
    <t>360</t>
  </si>
  <si>
    <t>304</t>
  </si>
  <si>
    <t>352</t>
  </si>
  <si>
    <t>406</t>
  </si>
  <si>
    <t>329</t>
  </si>
  <si>
    <t>347</t>
  </si>
  <si>
    <t>369</t>
  </si>
  <si>
    <t>315</t>
  </si>
  <si>
    <t>333</t>
  </si>
  <si>
    <t>312</t>
  </si>
  <si>
    <t>388</t>
  </si>
  <si>
    <t>385</t>
  </si>
  <si>
    <t>376</t>
  </si>
  <si>
    <t>材料科学与工程学院2021年全国硕士研究生复试成绩及拟录取名单（三）</t>
    <phoneticPr fontId="4" type="noConversion"/>
  </si>
  <si>
    <t>拟录取</t>
    <phoneticPr fontId="3" type="noConversion"/>
  </si>
  <si>
    <t>贾慧敏</t>
    <phoneticPr fontId="3" type="noConversion"/>
  </si>
  <si>
    <t>卞政</t>
    <phoneticPr fontId="3" type="noConversion"/>
  </si>
  <si>
    <t>刘海洋</t>
    <phoneticPr fontId="3" type="noConversion"/>
  </si>
  <si>
    <t>孟凡民</t>
    <phoneticPr fontId="3" type="noConversion"/>
  </si>
  <si>
    <t>李新羽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</si>
</sst>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name val="微软雅黑"/>
      <family val="2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name val="Arial"/>
      <family val="2"/>
    </font>
    <font>
      <b/>
      <sz val="13"/>
      <color theme="1"/>
      <name val="宋体"/>
      <charset val="134"/>
      <scheme val="minor"/>
    </font>
    <font>
      <sz val="10"/>
      <name val="Arial"/>
    </font>
    <font>
      <sz val="12"/>
      <name val="宋体"/>
      <charset val="134"/>
    </font>
    <font>
      <sz val="11"/>
      <color theme="1"/>
      <name val="Tahom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3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4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6" fillId="0" borderId="0"/>
    <xf numFmtId="0" fontId="16" fillId="0" borderId="0">
      <alignment vertical="center"/>
    </xf>
    <xf numFmtId="0" fontId="13" fillId="0" borderId="0"/>
    <xf numFmtId="0" fontId="11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1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7" fillId="0" borderId="0"/>
    <xf numFmtId="0" fontId="12" fillId="0" borderId="0">
      <alignment vertical="center"/>
    </xf>
    <xf numFmtId="0" fontId="11" fillId="0" borderId="0"/>
    <xf numFmtId="0" fontId="21" fillId="0" borderId="0">
      <alignment vertical="center"/>
    </xf>
    <xf numFmtId="0" fontId="18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2" fillId="0" borderId="0"/>
    <xf numFmtId="0" fontId="19" fillId="0" borderId="0">
      <alignment vertical="center"/>
    </xf>
    <xf numFmtId="0" fontId="18" fillId="0" borderId="0"/>
    <xf numFmtId="0" fontId="10" fillId="0" borderId="0">
      <alignment vertical="center"/>
    </xf>
    <xf numFmtId="0" fontId="24" fillId="0" borderId="0">
      <alignment vertical="center"/>
    </xf>
    <xf numFmtId="0" fontId="8" fillId="0" borderId="0"/>
    <xf numFmtId="0" fontId="25" fillId="0" borderId="0">
      <alignment vertical="center"/>
    </xf>
    <xf numFmtId="0" fontId="8" fillId="0" borderId="0"/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/>
    <xf numFmtId="0" fontId="1" fillId="0" borderId="0">
      <alignment vertical="center"/>
    </xf>
    <xf numFmtId="0" fontId="6" fillId="0" borderId="0"/>
    <xf numFmtId="0" fontId="26" fillId="0" borderId="0"/>
    <xf numFmtId="0" fontId="6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8" fillId="0" borderId="0"/>
    <xf numFmtId="0" fontId="26" fillId="0" borderId="0"/>
    <xf numFmtId="0" fontId="29" fillId="0" borderId="0"/>
    <xf numFmtId="0" fontId="1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29" fillId="0" borderId="0"/>
    <xf numFmtId="0" fontId="31" fillId="0" borderId="0">
      <alignment vertical="center"/>
    </xf>
    <xf numFmtId="0" fontId="2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23" fillId="0" borderId="0"/>
    <xf numFmtId="0" fontId="2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1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7" fillId="0" borderId="0"/>
    <xf numFmtId="0" fontId="12" fillId="0" borderId="0">
      <alignment vertical="center"/>
    </xf>
    <xf numFmtId="0" fontId="11" fillId="0" borderId="0"/>
    <xf numFmtId="0" fontId="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8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2" fillId="0" borderId="0"/>
    <xf numFmtId="0" fontId="19" fillId="0" borderId="0">
      <alignment vertical="center"/>
    </xf>
    <xf numFmtId="0" fontId="18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1" fillId="0" borderId="0">
      <alignment vertical="center"/>
    </xf>
    <xf numFmtId="0" fontId="6" fillId="0" borderId="0">
      <alignment vertical="center"/>
    </xf>
    <xf numFmtId="0" fontId="9" fillId="0" borderId="0"/>
    <xf numFmtId="0" fontId="21" fillId="0" borderId="0">
      <alignment vertical="center"/>
    </xf>
    <xf numFmtId="0" fontId="12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0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9" fillId="0" borderId="0"/>
    <xf numFmtId="0" fontId="12" fillId="0" borderId="0"/>
    <xf numFmtId="0" fontId="19" fillId="0" borderId="0"/>
    <xf numFmtId="0" fontId="8" fillId="0" borderId="0"/>
    <xf numFmtId="0" fontId="11" fillId="0" borderId="0">
      <alignment vertical="center"/>
    </xf>
    <xf numFmtId="0" fontId="20" fillId="0" borderId="0">
      <alignment vertical="center"/>
    </xf>
    <xf numFmtId="0" fontId="8" fillId="0" borderId="0"/>
    <xf numFmtId="0" fontId="19" fillId="0" borderId="0"/>
    <xf numFmtId="0" fontId="10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7" fillId="0" borderId="0"/>
    <xf numFmtId="0" fontId="20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22" fillId="0" borderId="0"/>
    <xf numFmtId="0" fontId="19" fillId="0" borderId="0">
      <alignment vertical="center"/>
    </xf>
    <xf numFmtId="0" fontId="11" fillId="0" borderId="0"/>
    <xf numFmtId="0" fontId="6" fillId="0" borderId="0"/>
    <xf numFmtId="0" fontId="18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2" fillId="0" borderId="1" xfId="134" applyFont="1" applyBorder="1" applyAlignment="1">
      <alignment horizontal="center" vertical="center"/>
    </xf>
    <xf numFmtId="176" fontId="32" fillId="0" borderId="1" xfId="134" applyNumberFormat="1" applyFont="1" applyBorder="1" applyAlignment="1">
      <alignment horizontal="center" vertical="center"/>
    </xf>
    <xf numFmtId="0" fontId="32" fillId="0" borderId="1" xfId="134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04">
    <cellStyle name="常规" xfId="0" builtinId="0"/>
    <cellStyle name="常规 10" xfId="8"/>
    <cellStyle name="常规 10 2" xfId="25"/>
    <cellStyle name="常规 10 2 2" xfId="93"/>
    <cellStyle name="常规 10 2 2 2" xfId="136"/>
    <cellStyle name="常规 10 2 3" xfId="113"/>
    <cellStyle name="常规 10 2 3 2" xfId="202"/>
    <cellStyle name="常规 10 3" xfId="40"/>
    <cellStyle name="常规 10 3 2" xfId="73"/>
    <cellStyle name="常规 10 3 2 2" xfId="201"/>
    <cellStyle name="常规 11" xfId="7"/>
    <cellStyle name="常规 11 2" xfId="52"/>
    <cellStyle name="常规 11 2 2" xfId="94"/>
    <cellStyle name="常规 11 2 2 2" xfId="140"/>
    <cellStyle name="常规 11 2 3" xfId="129"/>
    <cellStyle name="常规 11 2 3 2" xfId="141"/>
    <cellStyle name="常规 11 2 3 3" xfId="200"/>
    <cellStyle name="常规 11 2 3 4" xfId="5"/>
    <cellStyle name="常规 11 2 4" xfId="139"/>
    <cellStyle name="常规 12" xfId="54"/>
    <cellStyle name="常规 12 2" xfId="82"/>
    <cellStyle name="常规 12 3" xfId="130"/>
    <cellStyle name="常规 12 3 2" xfId="142"/>
    <cellStyle name="常规 13" xfId="69"/>
    <cellStyle name="常规 13 2" xfId="95"/>
    <cellStyle name="常规 13 2 2" xfId="144"/>
    <cellStyle name="常规 13 3" xfId="133"/>
    <cellStyle name="常规 13 3 2" xfId="145"/>
    <cellStyle name="常规 13 3 3" xfId="199"/>
    <cellStyle name="常规 13 4" xfId="143"/>
    <cellStyle name="常规 14" xfId="112"/>
    <cellStyle name="常规 14 2" xfId="146"/>
    <cellStyle name="常规 14 3" xfId="198"/>
    <cellStyle name="常规 15" xfId="134"/>
    <cellStyle name="常规 15 2" xfId="2"/>
    <cellStyle name="常规 15 2 2" xfId="203"/>
    <cellStyle name="常规 16" xfId="1"/>
    <cellStyle name="常规 2" xfId="9"/>
    <cellStyle name="常规 2 10" xfId="147"/>
    <cellStyle name="常规 2 2" xfId="3"/>
    <cellStyle name="常规 2 2 2" xfId="10"/>
    <cellStyle name="常规 2 2 2 2" xfId="59"/>
    <cellStyle name="常规 2 2 2 3" xfId="71"/>
    <cellStyle name="常规 2 2 2 3 2" xfId="197"/>
    <cellStyle name="常规 2 2 3" xfId="26"/>
    <cellStyle name="常规 2 2 3 2" xfId="96"/>
    <cellStyle name="常规 2 2 3 2 2" xfId="151"/>
    <cellStyle name="常规 2 2 3 3" xfId="114"/>
    <cellStyle name="常规 2 2 3 3 2" xfId="196"/>
    <cellStyle name="常规 2 2 4" xfId="41"/>
    <cellStyle name="常规 2 3" xfId="11"/>
    <cellStyle name="常规 2 3 2" xfId="27"/>
    <cellStyle name="常规 2 3 2 2" xfId="60"/>
    <cellStyle name="常规 2 3 2 2 2" xfId="86"/>
    <cellStyle name="常规 2 3 2 2 2 2" xfId="135"/>
    <cellStyle name="常规 2 3 2 3" xfId="97"/>
    <cellStyle name="常规 2 3 2 3 2" xfId="154"/>
    <cellStyle name="常规 2 3 2 4" xfId="115"/>
    <cellStyle name="常规 2 3 2 4 2" xfId="137"/>
    <cellStyle name="常规 2 3 3" xfId="42"/>
    <cellStyle name="常规 2 3 3 2" xfId="74"/>
    <cellStyle name="常规 2 3 3 2 2" xfId="138"/>
    <cellStyle name="常规 2 4" xfId="12"/>
    <cellStyle name="常规 2 4 2" xfId="28"/>
    <cellStyle name="常规 2 4 2 2" xfId="61"/>
    <cellStyle name="常规 2 4 2 2 2" xfId="87"/>
    <cellStyle name="常规 2 4 2 2 2 2" xfId="148"/>
    <cellStyle name="常规 2 4 2 3" xfId="98"/>
    <cellStyle name="常规 2 4 2 3 2" xfId="157"/>
    <cellStyle name="常规 2 4 2 4" xfId="116"/>
    <cellStyle name="常规 2 4 2 4 2" xfId="149"/>
    <cellStyle name="常规 2 4 3" xfId="43"/>
    <cellStyle name="常规 2 4 3 2" xfId="75"/>
    <cellStyle name="常规 2 4 3 2 2" xfId="150"/>
    <cellStyle name="常规 2 5" xfId="13"/>
    <cellStyle name="常规 2 5 2" xfId="29"/>
    <cellStyle name="常规 2 5 2 2" xfId="58"/>
    <cellStyle name="常规 2 5 2 2 2" xfId="85"/>
    <cellStyle name="常规 2 5 2 2 2 2" xfId="152"/>
    <cellStyle name="常规 2 5 2 3" xfId="99"/>
    <cellStyle name="常规 2 5 2 3 2" xfId="159"/>
    <cellStyle name="常规 2 5 2 4" xfId="117"/>
    <cellStyle name="常规 2 5 2 4 2" xfId="153"/>
    <cellStyle name="常规 2 5 3" xfId="44"/>
    <cellStyle name="常规 2 5 3 2" xfId="76"/>
    <cellStyle name="常规 2 5 3 2 2" xfId="155"/>
    <cellStyle name="常规 2 6" xfId="14"/>
    <cellStyle name="常规 2 6 2" xfId="30"/>
    <cellStyle name="常规 2 6 2 2" xfId="100"/>
    <cellStyle name="常规 2 6 2 2 2" xfId="162"/>
    <cellStyle name="常规 2 6 2 3" xfId="118"/>
    <cellStyle name="常规 2 6 2 3 2" xfId="156"/>
    <cellStyle name="常规 2 6 3" xfId="45"/>
    <cellStyle name="常规 2 7" xfId="53"/>
    <cellStyle name="常规 2 8" xfId="55"/>
    <cellStyle name="常规 2 9" xfId="68"/>
    <cellStyle name="常规 2 9 2" xfId="101"/>
    <cellStyle name="常规 2 9 2 2" xfId="164"/>
    <cellStyle name="常规 2 9 3" xfId="132"/>
    <cellStyle name="常规 2 9 3 2" xfId="158"/>
    <cellStyle name="常规 3" xfId="15"/>
    <cellStyle name="常规 3 2" xfId="16"/>
    <cellStyle name="常规 3 2 2" xfId="31"/>
    <cellStyle name="常规 3 2 2 2" xfId="62"/>
    <cellStyle name="常规 3 2 2 2 2" xfId="88"/>
    <cellStyle name="常规 3 2 2 2 2 2" xfId="160"/>
    <cellStyle name="常规 3 2 2 3" xfId="102"/>
    <cellStyle name="常规 3 2 2 3 2" xfId="168"/>
    <cellStyle name="常规 3 2 2 4" xfId="120"/>
    <cellStyle name="常规 3 2 2 4 2" xfId="161"/>
    <cellStyle name="常规 3 2 3" xfId="46"/>
    <cellStyle name="常规 3 2 3 2" xfId="77"/>
    <cellStyle name="常规 3 2 3 2 2" xfId="163"/>
    <cellStyle name="常规 3 3" xfId="6"/>
    <cellStyle name="常规 3 3 2" xfId="17"/>
    <cellStyle name="常规 3 3 2 2" xfId="56"/>
    <cellStyle name="常规 3 3 2 2 2" xfId="83"/>
    <cellStyle name="常规 3 3 2 2 2 2" xfId="165"/>
    <cellStyle name="常规 3 3 2 3" xfId="72"/>
    <cellStyle name="常规 3 3 2 3 2" xfId="166"/>
    <cellStyle name="常规 3 3 3" xfId="32"/>
    <cellStyle name="常规 3 3 3 2" xfId="103"/>
    <cellStyle name="常规 3 3 3 2 2" xfId="173"/>
    <cellStyle name="常规 3 3 3 3" xfId="121"/>
    <cellStyle name="常规 3 3 3 3 2" xfId="167"/>
    <cellStyle name="常规 3 3 4" xfId="47"/>
    <cellStyle name="常规 3 3 4 2" xfId="78"/>
    <cellStyle name="常规 3 3 4 2 2" xfId="169"/>
    <cellStyle name="常规 3 3 5" xfId="70"/>
    <cellStyle name="常规 3 3 5 2" xfId="170"/>
    <cellStyle name="常规 3 4" xfId="18"/>
    <cellStyle name="常规 3 4 2" xfId="33"/>
    <cellStyle name="常规 3 4 2 2" xfId="104"/>
    <cellStyle name="常规 3 4 2 2 2" xfId="176"/>
    <cellStyle name="常规 3 4 2 3" xfId="122"/>
    <cellStyle name="常规 3 4 2 3 2" xfId="171"/>
    <cellStyle name="常规 3 4 3" xfId="48"/>
    <cellStyle name="常规 3 4 3 2" xfId="79"/>
    <cellStyle name="常规 3 4 3 2 2" xfId="172"/>
    <cellStyle name="常规 3 5" xfId="4"/>
    <cellStyle name="常规 3 5 2" xfId="105"/>
    <cellStyle name="常规 3 5 2 2" xfId="179"/>
    <cellStyle name="常规 3 5 3" xfId="119"/>
    <cellStyle name="常规 3 5 3 2" xfId="174"/>
    <cellStyle name="常规 4" xfId="19"/>
    <cellStyle name="常规 4 2" xfId="34"/>
    <cellStyle name="常规 4 2 2" xfId="63"/>
    <cellStyle name="常规 4 2 2 2" xfId="89"/>
    <cellStyle name="常规 4 2 2 2 2" xfId="175"/>
    <cellStyle name="常规 4 2 3" xfId="106"/>
    <cellStyle name="常规 4 2 3 2" xfId="181"/>
    <cellStyle name="常规 4 2 4" xfId="123"/>
    <cellStyle name="常规 4 2 4 2" xfId="177"/>
    <cellStyle name="常规 4 3" xfId="49"/>
    <cellStyle name="常规 4 3 2" xfId="80"/>
    <cellStyle name="常规 4 3 2 2" xfId="178"/>
    <cellStyle name="常规 5" xfId="20"/>
    <cellStyle name="常规 5 2" xfId="35"/>
    <cellStyle name="常规 5 2 2" xfId="64"/>
    <cellStyle name="常规 5 2 2 2" xfId="90"/>
    <cellStyle name="常规 5 2 2 2 2" xfId="180"/>
    <cellStyle name="常规 5 2 3" xfId="107"/>
    <cellStyle name="常规 5 2 3 2" xfId="185"/>
    <cellStyle name="常规 5 2 4" xfId="124"/>
    <cellStyle name="常规 5 2 4 2" xfId="182"/>
    <cellStyle name="常规 6" xfId="21"/>
    <cellStyle name="常规 6 2" xfId="36"/>
    <cellStyle name="常规 6 2 2" xfId="65"/>
    <cellStyle name="常规 6 2 2 2" xfId="91"/>
    <cellStyle name="常规 6 2 2 2 2" xfId="183"/>
    <cellStyle name="常规 6 2 3" xfId="108"/>
    <cellStyle name="常规 6 2 3 2" xfId="188"/>
    <cellStyle name="常规 6 2 4" xfId="125"/>
    <cellStyle name="常规 6 2 4 2" xfId="184"/>
    <cellStyle name="常规 6 3" xfId="50"/>
    <cellStyle name="常规 6 3 2" xfId="81"/>
    <cellStyle name="常规 6 3 2 2" xfId="186"/>
    <cellStyle name="常规 7" xfId="22"/>
    <cellStyle name="常规 7 2" xfId="37"/>
    <cellStyle name="常规 7 2 2" xfId="66"/>
    <cellStyle name="常规 7 2 3" xfId="109"/>
    <cellStyle name="常规 7 2 3 2" xfId="191"/>
    <cellStyle name="常规 7 2 4" xfId="126"/>
    <cellStyle name="常规 7 2 4 2" xfId="187"/>
    <cellStyle name="常规 8" xfId="23"/>
    <cellStyle name="常规 8 2" xfId="38"/>
    <cellStyle name="常规 8 2 2" xfId="57"/>
    <cellStyle name="常规 8 2 2 2" xfId="84"/>
    <cellStyle name="常规 8 2 2 2 2" xfId="189"/>
    <cellStyle name="常规 8 2 3" xfId="110"/>
    <cellStyle name="常规 8 2 3 2" xfId="192"/>
    <cellStyle name="常规 8 2 4" xfId="127"/>
    <cellStyle name="常规 8 2 4 2" xfId="190"/>
    <cellStyle name="常规 9" xfId="24"/>
    <cellStyle name="常规 9 2" xfId="39"/>
    <cellStyle name="常规 9 2 2" xfId="67"/>
    <cellStyle name="常规 9 2 2 2" xfId="92"/>
    <cellStyle name="常规 9 2 2 3" xfId="131"/>
    <cellStyle name="常规 9 2 2 3 2" xfId="194"/>
    <cellStyle name="常规 9 2 3" xfId="111"/>
    <cellStyle name="常规 9 2 3 2" xfId="195"/>
    <cellStyle name="常规 9 2 4" xfId="128"/>
    <cellStyle name="常规 9 2 4 2" xfId="193"/>
    <cellStyle name="常规 9 3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selection activeCell="H78" sqref="A78:XFD104"/>
    </sheetView>
  </sheetViews>
  <sheetFormatPr defaultColWidth="9" defaultRowHeight="20.100000000000001" customHeight="1"/>
  <cols>
    <col min="1" max="1" width="5.75" bestFit="1" customWidth="1"/>
    <col min="2" max="2" width="19.25" style="1" customWidth="1"/>
    <col min="3" max="3" width="17.25" style="1" customWidth="1"/>
    <col min="4" max="4" width="9.75" style="1" bestFit="1" customWidth="1"/>
    <col min="5" max="6" width="9.75" style="1" customWidth="1"/>
    <col min="7" max="7" width="23" style="1" customWidth="1"/>
    <col min="8" max="8" width="9.75" style="1" customWidth="1"/>
    <col min="9" max="9" width="14.125" style="1" customWidth="1"/>
    <col min="10" max="11" width="20.75" style="1" bestFit="1" customWidth="1"/>
    <col min="12" max="12" width="11.875" style="1" customWidth="1"/>
    <col min="13" max="13" width="7.75" style="1" customWidth="1"/>
    <col min="14" max="14" width="11.875" bestFit="1" customWidth="1"/>
  </cols>
  <sheetData>
    <row r="1" spans="1:14" ht="20.100000000000001" customHeight="1">
      <c r="A1" s="9" t="s">
        <v>233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20.10000000000000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14</v>
      </c>
    </row>
    <row r="3" spans="1:14" s="5" customFormat="1" ht="20.100000000000001" customHeight="1">
      <c r="A3" s="2">
        <v>1</v>
      </c>
      <c r="B3" s="8" t="s">
        <v>27</v>
      </c>
      <c r="C3" s="8" t="s">
        <v>89</v>
      </c>
      <c r="D3" s="6" t="s">
        <v>90</v>
      </c>
      <c r="E3" s="8" t="s">
        <v>177</v>
      </c>
      <c r="F3" s="8" t="s">
        <v>179</v>
      </c>
      <c r="G3" s="8" t="s">
        <v>178</v>
      </c>
      <c r="H3" s="8" t="s">
        <v>203</v>
      </c>
      <c r="I3" s="8">
        <v>23.51</v>
      </c>
      <c r="J3" s="8">
        <v>103.13</v>
      </c>
      <c r="K3" s="8">
        <v>220.44</v>
      </c>
      <c r="L3" s="8">
        <f t="shared" ref="L3:L34" si="0">I3+J3+K3</f>
        <v>347.08</v>
      </c>
      <c r="M3" s="8">
        <f t="shared" ref="M3:M34" si="1">H3+L3</f>
        <v>754.07999999999993</v>
      </c>
      <c r="N3" s="8" t="s">
        <v>234</v>
      </c>
    </row>
    <row r="4" spans="1:14" s="5" customFormat="1" ht="20.100000000000001" customHeight="1">
      <c r="A4" s="2">
        <v>2</v>
      </c>
      <c r="B4" s="8" t="s">
        <v>27</v>
      </c>
      <c r="C4" s="8" t="s">
        <v>145</v>
      </c>
      <c r="D4" s="8" t="s">
        <v>146</v>
      </c>
      <c r="E4" s="8" t="s">
        <v>177</v>
      </c>
      <c r="F4" s="8" t="s">
        <v>179</v>
      </c>
      <c r="G4" s="8" t="s">
        <v>178</v>
      </c>
      <c r="H4" s="8" t="s">
        <v>223</v>
      </c>
      <c r="I4" s="8">
        <v>21.82</v>
      </c>
      <c r="J4" s="8">
        <v>100.36</v>
      </c>
      <c r="K4" s="8">
        <v>214.11</v>
      </c>
      <c r="L4" s="8">
        <f t="shared" si="0"/>
        <v>336.29</v>
      </c>
      <c r="M4" s="8">
        <f t="shared" si="1"/>
        <v>742.29</v>
      </c>
      <c r="N4" s="8" t="s">
        <v>234</v>
      </c>
    </row>
    <row r="5" spans="1:14" s="5" customFormat="1" ht="20.100000000000001" customHeight="1">
      <c r="A5" s="2">
        <v>3</v>
      </c>
      <c r="B5" s="8" t="s">
        <v>27</v>
      </c>
      <c r="C5" s="8" t="s">
        <v>119</v>
      </c>
      <c r="D5" s="8" t="s">
        <v>120</v>
      </c>
      <c r="E5" s="8" t="s">
        <v>177</v>
      </c>
      <c r="F5" s="8" t="s">
        <v>179</v>
      </c>
      <c r="G5" s="8" t="s">
        <v>178</v>
      </c>
      <c r="H5" s="8" t="s">
        <v>214</v>
      </c>
      <c r="I5" s="8">
        <v>24.6</v>
      </c>
      <c r="J5" s="8">
        <v>97.68</v>
      </c>
      <c r="K5" s="8">
        <v>216.65</v>
      </c>
      <c r="L5" s="8">
        <f t="shared" si="0"/>
        <v>338.93</v>
      </c>
      <c r="M5" s="8">
        <f t="shared" si="1"/>
        <v>739.93000000000006</v>
      </c>
      <c r="N5" s="8" t="s">
        <v>234</v>
      </c>
    </row>
    <row r="6" spans="1:14" s="5" customFormat="1" ht="20.100000000000001" customHeight="1">
      <c r="A6" s="2">
        <v>4</v>
      </c>
      <c r="B6" s="8" t="s">
        <v>27</v>
      </c>
      <c r="C6" s="8" t="s">
        <v>166</v>
      </c>
      <c r="D6" s="8" t="s">
        <v>235</v>
      </c>
      <c r="E6" s="8" t="s">
        <v>177</v>
      </c>
      <c r="F6" s="8" t="s">
        <v>179</v>
      </c>
      <c r="G6" s="8" t="s">
        <v>178</v>
      </c>
      <c r="H6" s="8" t="s">
        <v>230</v>
      </c>
      <c r="I6" s="8">
        <v>23.32</v>
      </c>
      <c r="J6" s="8">
        <v>99.78</v>
      </c>
      <c r="K6" s="8">
        <v>218.44</v>
      </c>
      <c r="L6" s="8">
        <f t="shared" si="0"/>
        <v>341.53999999999996</v>
      </c>
      <c r="M6" s="8">
        <f t="shared" si="1"/>
        <v>729.54</v>
      </c>
      <c r="N6" s="8" t="s">
        <v>234</v>
      </c>
    </row>
    <row r="7" spans="1:14" s="5" customFormat="1" ht="20.100000000000001" customHeight="1">
      <c r="A7" s="2">
        <v>5</v>
      </c>
      <c r="B7" s="8" t="s">
        <v>27</v>
      </c>
      <c r="C7" s="8" t="s">
        <v>175</v>
      </c>
      <c r="D7" s="8" t="s">
        <v>176</v>
      </c>
      <c r="E7" s="8" t="s">
        <v>177</v>
      </c>
      <c r="F7" s="8" t="s">
        <v>179</v>
      </c>
      <c r="G7" s="8" t="s">
        <v>178</v>
      </c>
      <c r="H7" s="8" t="s">
        <v>232</v>
      </c>
      <c r="I7" s="8">
        <v>22</v>
      </c>
      <c r="J7" s="8">
        <v>104.21</v>
      </c>
      <c r="K7" s="8">
        <v>218.44</v>
      </c>
      <c r="L7" s="8">
        <f t="shared" si="0"/>
        <v>344.65</v>
      </c>
      <c r="M7" s="8">
        <f t="shared" si="1"/>
        <v>720.65</v>
      </c>
      <c r="N7" s="8" t="s">
        <v>234</v>
      </c>
    </row>
    <row r="8" spans="1:14" s="5" customFormat="1" ht="20.100000000000001" customHeight="1">
      <c r="A8" s="2">
        <v>6</v>
      </c>
      <c r="B8" s="8" t="s">
        <v>13</v>
      </c>
      <c r="C8" s="8" t="s">
        <v>36</v>
      </c>
      <c r="D8" s="8" t="s">
        <v>37</v>
      </c>
      <c r="E8" s="8" t="s">
        <v>177</v>
      </c>
      <c r="F8" s="8" t="s">
        <v>179</v>
      </c>
      <c r="G8" s="8" t="s">
        <v>178</v>
      </c>
      <c r="H8" s="8" t="s">
        <v>181</v>
      </c>
      <c r="I8" s="7">
        <v>25</v>
      </c>
      <c r="J8" s="8">
        <v>110.32</v>
      </c>
      <c r="K8" s="8">
        <v>214.83</v>
      </c>
      <c r="L8" s="8">
        <f t="shared" si="0"/>
        <v>350.15</v>
      </c>
      <c r="M8" s="8">
        <f t="shared" si="1"/>
        <v>717.15</v>
      </c>
      <c r="N8" s="8" t="s">
        <v>234</v>
      </c>
    </row>
    <row r="9" spans="1:14" s="5" customFormat="1" ht="20.100000000000001" customHeight="1">
      <c r="A9" s="2">
        <v>7</v>
      </c>
      <c r="B9" s="8" t="s">
        <v>21</v>
      </c>
      <c r="C9" s="8" t="s">
        <v>49</v>
      </c>
      <c r="D9" s="8" t="s">
        <v>50</v>
      </c>
      <c r="E9" s="8" t="s">
        <v>177</v>
      </c>
      <c r="F9" s="8" t="s">
        <v>179</v>
      </c>
      <c r="G9" s="8" t="s">
        <v>178</v>
      </c>
      <c r="H9" s="8" t="s">
        <v>188</v>
      </c>
      <c r="I9" s="8">
        <v>22.08</v>
      </c>
      <c r="J9" s="8">
        <v>101.98</v>
      </c>
      <c r="K9" s="8">
        <v>228.21</v>
      </c>
      <c r="L9" s="8">
        <f t="shared" si="0"/>
        <v>352.27</v>
      </c>
      <c r="M9" s="8">
        <f t="shared" si="1"/>
        <v>716.27</v>
      </c>
      <c r="N9" s="8" t="s">
        <v>234</v>
      </c>
    </row>
    <row r="10" spans="1:14" s="5" customFormat="1" ht="20.100000000000001" customHeight="1">
      <c r="A10" s="2">
        <v>8</v>
      </c>
      <c r="B10" s="8" t="s">
        <v>27</v>
      </c>
      <c r="C10" s="8" t="s">
        <v>117</v>
      </c>
      <c r="D10" s="8" t="s">
        <v>118</v>
      </c>
      <c r="E10" s="8" t="s">
        <v>177</v>
      </c>
      <c r="F10" s="8" t="s">
        <v>179</v>
      </c>
      <c r="G10" s="8" t="s">
        <v>178</v>
      </c>
      <c r="H10" s="8" t="s">
        <v>213</v>
      </c>
      <c r="I10" s="8">
        <v>22.39</v>
      </c>
      <c r="J10" s="8">
        <v>94.33</v>
      </c>
      <c r="K10" s="8">
        <v>193.29</v>
      </c>
      <c r="L10" s="8">
        <f t="shared" si="0"/>
        <v>310.01</v>
      </c>
      <c r="M10" s="8">
        <f t="shared" si="1"/>
        <v>715.01</v>
      </c>
      <c r="N10" s="8" t="s">
        <v>234</v>
      </c>
    </row>
    <row r="11" spans="1:14" s="5" customFormat="1" ht="20.100000000000001" customHeight="1">
      <c r="A11" s="2">
        <v>9</v>
      </c>
      <c r="B11" s="8" t="s">
        <v>27</v>
      </c>
      <c r="C11" s="8" t="s">
        <v>164</v>
      </c>
      <c r="D11" s="8" t="s">
        <v>165</v>
      </c>
      <c r="E11" s="8" t="s">
        <v>177</v>
      </c>
      <c r="F11" s="8" t="s">
        <v>179</v>
      </c>
      <c r="G11" s="8" t="s">
        <v>178</v>
      </c>
      <c r="H11" s="8" t="s">
        <v>194</v>
      </c>
      <c r="I11" s="8">
        <v>20.87</v>
      </c>
      <c r="J11" s="8">
        <v>103.63</v>
      </c>
      <c r="K11" s="8">
        <v>212.14</v>
      </c>
      <c r="L11" s="8">
        <f t="shared" si="0"/>
        <v>336.64</v>
      </c>
      <c r="M11" s="8">
        <f t="shared" si="1"/>
        <v>713.64</v>
      </c>
      <c r="N11" s="8" t="s">
        <v>234</v>
      </c>
    </row>
    <row r="12" spans="1:14" s="5" customFormat="1" ht="20.100000000000001" customHeight="1">
      <c r="A12" s="2">
        <v>10</v>
      </c>
      <c r="B12" s="8" t="s">
        <v>27</v>
      </c>
      <c r="C12" s="8" t="s">
        <v>115</v>
      </c>
      <c r="D12" s="8" t="s">
        <v>116</v>
      </c>
      <c r="E12" s="8" t="s">
        <v>177</v>
      </c>
      <c r="F12" s="8" t="s">
        <v>179</v>
      </c>
      <c r="G12" s="8" t="s">
        <v>178</v>
      </c>
      <c r="H12" s="8" t="s">
        <v>184</v>
      </c>
      <c r="I12" s="8">
        <v>25.27</v>
      </c>
      <c r="J12" s="8">
        <v>108.58</v>
      </c>
      <c r="K12" s="8">
        <v>220.54</v>
      </c>
      <c r="L12" s="8">
        <f t="shared" si="0"/>
        <v>354.39</v>
      </c>
      <c r="M12" s="8">
        <f t="shared" si="1"/>
        <v>712.39</v>
      </c>
      <c r="N12" s="8" t="s">
        <v>234</v>
      </c>
    </row>
    <row r="13" spans="1:14" s="5" customFormat="1" ht="20.100000000000001" customHeight="1">
      <c r="A13" s="2">
        <v>11</v>
      </c>
      <c r="B13" s="8" t="s">
        <v>25</v>
      </c>
      <c r="C13" s="8" t="s">
        <v>63</v>
      </c>
      <c r="D13" s="8" t="s">
        <v>64</v>
      </c>
      <c r="E13" s="8" t="s">
        <v>177</v>
      </c>
      <c r="F13" s="8" t="s">
        <v>179</v>
      </c>
      <c r="G13" s="8" t="s">
        <v>178</v>
      </c>
      <c r="H13" s="8" t="s">
        <v>194</v>
      </c>
      <c r="I13" s="8">
        <v>22.68</v>
      </c>
      <c r="J13" s="8">
        <v>103.91</v>
      </c>
      <c r="K13" s="8">
        <v>203.38</v>
      </c>
      <c r="L13" s="8">
        <f t="shared" si="0"/>
        <v>329.97</v>
      </c>
      <c r="M13" s="8">
        <f t="shared" si="1"/>
        <v>706.97</v>
      </c>
      <c r="N13" s="8" t="s">
        <v>234</v>
      </c>
    </row>
    <row r="14" spans="1:14" s="5" customFormat="1" ht="20.100000000000001" customHeight="1">
      <c r="A14" s="2">
        <v>12</v>
      </c>
      <c r="B14" s="8" t="s">
        <v>27</v>
      </c>
      <c r="C14" s="8" t="s">
        <v>91</v>
      </c>
      <c r="D14" s="8" t="s">
        <v>92</v>
      </c>
      <c r="E14" s="8" t="s">
        <v>177</v>
      </c>
      <c r="F14" s="8" t="s">
        <v>179</v>
      </c>
      <c r="G14" s="8" t="s">
        <v>178</v>
      </c>
      <c r="H14" s="8" t="s">
        <v>204</v>
      </c>
      <c r="I14" s="8">
        <v>24.67</v>
      </c>
      <c r="J14" s="8">
        <v>103.32</v>
      </c>
      <c r="K14" s="8">
        <v>224.12</v>
      </c>
      <c r="L14" s="8">
        <f t="shared" si="0"/>
        <v>352.11</v>
      </c>
      <c r="M14" s="8">
        <f t="shared" si="1"/>
        <v>706.11</v>
      </c>
      <c r="N14" s="8" t="s">
        <v>234</v>
      </c>
    </row>
    <row r="15" spans="1:14" s="5" customFormat="1" ht="20.100000000000001" customHeight="1">
      <c r="A15" s="2">
        <v>13</v>
      </c>
      <c r="B15" s="8" t="s">
        <v>13</v>
      </c>
      <c r="C15" s="8" t="s">
        <v>34</v>
      </c>
      <c r="D15" s="8" t="s">
        <v>35</v>
      </c>
      <c r="E15" s="8" t="s">
        <v>177</v>
      </c>
      <c r="F15" s="8" t="s">
        <v>179</v>
      </c>
      <c r="G15" s="8" t="s">
        <v>178</v>
      </c>
      <c r="H15" s="8" t="s">
        <v>180</v>
      </c>
      <c r="I15" s="8">
        <v>20.67</v>
      </c>
      <c r="J15" s="8">
        <v>111.18</v>
      </c>
      <c r="K15" s="8">
        <v>200.15</v>
      </c>
      <c r="L15" s="8">
        <f t="shared" si="0"/>
        <v>332</v>
      </c>
      <c r="M15" s="8">
        <f t="shared" si="1"/>
        <v>705</v>
      </c>
      <c r="N15" s="8" t="s">
        <v>234</v>
      </c>
    </row>
    <row r="16" spans="1:14" s="5" customFormat="1" ht="20.100000000000001" customHeight="1">
      <c r="A16" s="2">
        <v>14</v>
      </c>
      <c r="B16" s="8" t="s">
        <v>27</v>
      </c>
      <c r="C16" s="8" t="s">
        <v>125</v>
      </c>
      <c r="D16" s="8" t="s">
        <v>126</v>
      </c>
      <c r="E16" s="8" t="s">
        <v>177</v>
      </c>
      <c r="F16" s="8" t="s">
        <v>179</v>
      </c>
      <c r="G16" s="8" t="s">
        <v>178</v>
      </c>
      <c r="H16" s="8" t="s">
        <v>216</v>
      </c>
      <c r="I16" s="8">
        <v>22.61</v>
      </c>
      <c r="J16" s="8">
        <v>97.26</v>
      </c>
      <c r="K16" s="8">
        <v>209.84</v>
      </c>
      <c r="L16" s="8">
        <f t="shared" si="0"/>
        <v>329.71000000000004</v>
      </c>
      <c r="M16" s="8">
        <f t="shared" si="1"/>
        <v>704.71</v>
      </c>
      <c r="N16" s="8" t="s">
        <v>234</v>
      </c>
    </row>
    <row r="17" spans="1:14" s="5" customFormat="1" ht="20.100000000000001" customHeight="1">
      <c r="A17" s="2">
        <v>15</v>
      </c>
      <c r="B17" s="8" t="s">
        <v>27</v>
      </c>
      <c r="C17" s="8" t="s">
        <v>127</v>
      </c>
      <c r="D17" s="8" t="s">
        <v>128</v>
      </c>
      <c r="E17" s="8" t="s">
        <v>177</v>
      </c>
      <c r="F17" s="8" t="s">
        <v>179</v>
      </c>
      <c r="G17" s="8" t="s">
        <v>178</v>
      </c>
      <c r="H17" s="8" t="s">
        <v>217</v>
      </c>
      <c r="I17" s="8">
        <v>21.28</v>
      </c>
      <c r="J17" s="8">
        <v>96</v>
      </c>
      <c r="K17" s="8">
        <v>204.58</v>
      </c>
      <c r="L17" s="8">
        <f t="shared" si="0"/>
        <v>321.86</v>
      </c>
      <c r="M17" s="8">
        <f t="shared" si="1"/>
        <v>703.86</v>
      </c>
      <c r="N17" s="8" t="s">
        <v>234</v>
      </c>
    </row>
    <row r="18" spans="1:14" s="5" customFormat="1" ht="20.100000000000001" customHeight="1">
      <c r="A18" s="2">
        <v>16</v>
      </c>
      <c r="B18" s="8" t="s">
        <v>27</v>
      </c>
      <c r="C18" s="8" t="s">
        <v>167</v>
      </c>
      <c r="D18" s="8" t="s">
        <v>168</v>
      </c>
      <c r="E18" s="8" t="s">
        <v>177</v>
      </c>
      <c r="F18" s="8" t="s">
        <v>179</v>
      </c>
      <c r="G18" s="8" t="s">
        <v>178</v>
      </c>
      <c r="H18" s="8" t="s">
        <v>184</v>
      </c>
      <c r="I18" s="8">
        <v>23.32</v>
      </c>
      <c r="J18" s="8">
        <v>103.24</v>
      </c>
      <c r="K18" s="8">
        <v>217.06</v>
      </c>
      <c r="L18" s="8">
        <f t="shared" si="0"/>
        <v>343.62</v>
      </c>
      <c r="M18" s="8">
        <f t="shared" si="1"/>
        <v>701.62</v>
      </c>
      <c r="N18" s="8" t="s">
        <v>234</v>
      </c>
    </row>
    <row r="19" spans="1:14" s="5" customFormat="1" ht="20.100000000000001" customHeight="1">
      <c r="A19" s="2">
        <v>17</v>
      </c>
      <c r="B19" s="8" t="s">
        <v>27</v>
      </c>
      <c r="C19" s="8" t="s">
        <v>101</v>
      </c>
      <c r="D19" s="8" t="s">
        <v>102</v>
      </c>
      <c r="E19" s="8" t="s">
        <v>177</v>
      </c>
      <c r="F19" s="8" t="s">
        <v>179</v>
      </c>
      <c r="G19" s="8" t="s">
        <v>178</v>
      </c>
      <c r="H19" s="8" t="s">
        <v>207</v>
      </c>
      <c r="I19" s="8">
        <v>24.86</v>
      </c>
      <c r="J19" s="8">
        <v>102.39</v>
      </c>
      <c r="K19" s="8">
        <v>217.72</v>
      </c>
      <c r="L19" s="8">
        <f t="shared" si="0"/>
        <v>344.97</v>
      </c>
      <c r="M19" s="8">
        <f t="shared" si="1"/>
        <v>695.97</v>
      </c>
      <c r="N19" s="8" t="s">
        <v>234</v>
      </c>
    </row>
    <row r="20" spans="1:14" s="5" customFormat="1" ht="20.100000000000001" customHeight="1">
      <c r="A20" s="2">
        <v>18</v>
      </c>
      <c r="B20" s="8" t="s">
        <v>27</v>
      </c>
      <c r="C20" s="8" t="s">
        <v>171</v>
      </c>
      <c r="D20" s="8" t="s">
        <v>172</v>
      </c>
      <c r="E20" s="8" t="s">
        <v>177</v>
      </c>
      <c r="F20" s="8" t="s">
        <v>179</v>
      </c>
      <c r="G20" s="8" t="s">
        <v>178</v>
      </c>
      <c r="H20" s="8" t="s">
        <v>231</v>
      </c>
      <c r="I20" s="8">
        <v>19.559999999999999</v>
      </c>
      <c r="J20" s="8">
        <v>92.86</v>
      </c>
      <c r="K20" s="8">
        <v>195.81</v>
      </c>
      <c r="L20" s="8">
        <f t="shared" si="0"/>
        <v>308.23</v>
      </c>
      <c r="M20" s="8">
        <f t="shared" si="1"/>
        <v>693.23</v>
      </c>
      <c r="N20" s="8" t="s">
        <v>234</v>
      </c>
    </row>
    <row r="21" spans="1:14" s="5" customFormat="1" ht="20.100000000000001" customHeight="1">
      <c r="A21" s="2">
        <v>19</v>
      </c>
      <c r="B21" s="8" t="s">
        <v>19</v>
      </c>
      <c r="C21" s="8" t="s">
        <v>45</v>
      </c>
      <c r="D21" s="8" t="s">
        <v>46</v>
      </c>
      <c r="E21" s="8" t="s">
        <v>177</v>
      </c>
      <c r="F21" s="8" t="s">
        <v>179</v>
      </c>
      <c r="G21" s="8" t="s">
        <v>178</v>
      </c>
      <c r="H21" s="8" t="s">
        <v>186</v>
      </c>
      <c r="I21" s="8">
        <v>19.07</v>
      </c>
      <c r="J21" s="8">
        <v>91.94</v>
      </c>
      <c r="K21" s="8">
        <v>207.92</v>
      </c>
      <c r="L21" s="8">
        <f t="shared" si="0"/>
        <v>318.92999999999995</v>
      </c>
      <c r="M21" s="8">
        <f t="shared" si="1"/>
        <v>689.93</v>
      </c>
      <c r="N21" s="8" t="s">
        <v>234</v>
      </c>
    </row>
    <row r="22" spans="1:14" s="5" customFormat="1" ht="20.100000000000001" customHeight="1">
      <c r="A22" s="2">
        <v>20</v>
      </c>
      <c r="B22" s="8" t="s">
        <v>27</v>
      </c>
      <c r="C22" s="8" t="s">
        <v>123</v>
      </c>
      <c r="D22" s="8" t="s">
        <v>124</v>
      </c>
      <c r="E22" s="8" t="s">
        <v>177</v>
      </c>
      <c r="F22" s="8" t="s">
        <v>179</v>
      </c>
      <c r="G22" s="8" t="s">
        <v>178</v>
      </c>
      <c r="H22" s="8" t="s">
        <v>215</v>
      </c>
      <c r="I22" s="8">
        <v>22.83</v>
      </c>
      <c r="J22" s="8">
        <v>105.86</v>
      </c>
      <c r="K22" s="8">
        <v>218.99</v>
      </c>
      <c r="L22" s="8">
        <f t="shared" si="0"/>
        <v>347.68</v>
      </c>
      <c r="M22" s="8">
        <f t="shared" si="1"/>
        <v>686.68000000000006</v>
      </c>
      <c r="N22" s="8" t="s">
        <v>234</v>
      </c>
    </row>
    <row r="23" spans="1:14" s="5" customFormat="1" ht="20.100000000000001" customHeight="1">
      <c r="A23" s="2">
        <v>21</v>
      </c>
      <c r="B23" s="8" t="s">
        <v>18</v>
      </c>
      <c r="C23" s="8" t="s">
        <v>43</v>
      </c>
      <c r="D23" s="8" t="s">
        <v>44</v>
      </c>
      <c r="E23" s="8" t="s">
        <v>177</v>
      </c>
      <c r="F23" s="8" t="s">
        <v>179</v>
      </c>
      <c r="G23" s="8" t="s">
        <v>178</v>
      </c>
      <c r="H23" s="8" t="s">
        <v>185</v>
      </c>
      <c r="I23" s="8">
        <v>27.1</v>
      </c>
      <c r="J23" s="8">
        <v>110.54</v>
      </c>
      <c r="K23" s="8">
        <v>209.86</v>
      </c>
      <c r="L23" s="8">
        <f t="shared" si="0"/>
        <v>347.5</v>
      </c>
      <c r="M23" s="8">
        <f t="shared" si="1"/>
        <v>685.5</v>
      </c>
      <c r="N23" s="8" t="s">
        <v>234</v>
      </c>
    </row>
    <row r="24" spans="1:14" s="5" customFormat="1" ht="20.100000000000001" customHeight="1">
      <c r="A24" s="2">
        <v>22</v>
      </c>
      <c r="B24" s="8" t="s">
        <v>27</v>
      </c>
      <c r="C24" s="8" t="s">
        <v>121</v>
      </c>
      <c r="D24" s="8" t="s">
        <v>122</v>
      </c>
      <c r="E24" s="8" t="s">
        <v>177</v>
      </c>
      <c r="F24" s="8" t="s">
        <v>179</v>
      </c>
      <c r="G24" s="8" t="s">
        <v>178</v>
      </c>
      <c r="H24" s="8" t="s">
        <v>208</v>
      </c>
      <c r="I24" s="8">
        <v>23.28</v>
      </c>
      <c r="J24" s="8">
        <v>104.39</v>
      </c>
      <c r="K24" s="8">
        <v>213.34</v>
      </c>
      <c r="L24" s="8">
        <f t="shared" si="0"/>
        <v>341.01</v>
      </c>
      <c r="M24" s="8">
        <f t="shared" si="1"/>
        <v>683.01</v>
      </c>
      <c r="N24" s="8" t="s">
        <v>234</v>
      </c>
    </row>
    <row r="25" spans="1:14" s="5" customFormat="1" ht="20.100000000000001" customHeight="1">
      <c r="A25" s="2">
        <v>23</v>
      </c>
      <c r="B25" s="8" t="s">
        <v>27</v>
      </c>
      <c r="C25" s="8" t="s">
        <v>153</v>
      </c>
      <c r="D25" s="8" t="s">
        <v>154</v>
      </c>
      <c r="E25" s="8" t="s">
        <v>177</v>
      </c>
      <c r="F25" s="8" t="s">
        <v>179</v>
      </c>
      <c r="G25" s="8" t="s">
        <v>178</v>
      </c>
      <c r="H25" s="8" t="s">
        <v>216</v>
      </c>
      <c r="I25" s="8">
        <v>21.44</v>
      </c>
      <c r="J25" s="8">
        <v>98.82</v>
      </c>
      <c r="K25" s="8">
        <v>187.55</v>
      </c>
      <c r="L25" s="8">
        <f t="shared" si="0"/>
        <v>307.81</v>
      </c>
      <c r="M25" s="8">
        <f t="shared" si="1"/>
        <v>682.81</v>
      </c>
      <c r="N25" s="8" t="s">
        <v>234</v>
      </c>
    </row>
    <row r="26" spans="1:14" s="5" customFormat="1" ht="20.100000000000001" customHeight="1">
      <c r="A26" s="2">
        <v>24</v>
      </c>
      <c r="B26" s="8" t="s">
        <v>27</v>
      </c>
      <c r="C26" s="8" t="s">
        <v>67</v>
      </c>
      <c r="D26" s="8" t="s">
        <v>236</v>
      </c>
      <c r="E26" s="8" t="s">
        <v>177</v>
      </c>
      <c r="F26" s="8" t="s">
        <v>179</v>
      </c>
      <c r="G26" s="8" t="s">
        <v>178</v>
      </c>
      <c r="H26" s="8" t="s">
        <v>196</v>
      </c>
      <c r="I26" s="8">
        <v>21.68</v>
      </c>
      <c r="J26" s="8">
        <v>95.78</v>
      </c>
      <c r="K26" s="8">
        <v>217.42</v>
      </c>
      <c r="L26" s="8">
        <f t="shared" si="0"/>
        <v>334.88</v>
      </c>
      <c r="M26" s="8">
        <f t="shared" si="1"/>
        <v>680.88</v>
      </c>
      <c r="N26" s="8" t="s">
        <v>234</v>
      </c>
    </row>
    <row r="27" spans="1:14" s="5" customFormat="1" ht="20.100000000000001" customHeight="1">
      <c r="A27" s="2">
        <v>25</v>
      </c>
      <c r="B27" s="8" t="s">
        <v>27</v>
      </c>
      <c r="C27" s="8" t="s">
        <v>155</v>
      </c>
      <c r="D27" s="8" t="s">
        <v>156</v>
      </c>
      <c r="E27" s="8" t="s">
        <v>177</v>
      </c>
      <c r="F27" s="8" t="s">
        <v>179</v>
      </c>
      <c r="G27" s="8" t="s">
        <v>178</v>
      </c>
      <c r="H27" s="8" t="s">
        <v>226</v>
      </c>
      <c r="I27" s="8">
        <v>22</v>
      </c>
      <c r="J27" s="8">
        <v>95.75</v>
      </c>
      <c r="K27" s="8">
        <v>193.25</v>
      </c>
      <c r="L27" s="8">
        <f t="shared" si="0"/>
        <v>311</v>
      </c>
      <c r="M27" s="8">
        <f t="shared" si="1"/>
        <v>680</v>
      </c>
      <c r="N27" s="8" t="s">
        <v>234</v>
      </c>
    </row>
    <row r="28" spans="1:14" s="5" customFormat="1" ht="20.100000000000001" customHeight="1">
      <c r="A28" s="2">
        <v>26</v>
      </c>
      <c r="B28" s="8" t="s">
        <v>27</v>
      </c>
      <c r="C28" s="8" t="s">
        <v>97</v>
      </c>
      <c r="D28" s="8" t="s">
        <v>98</v>
      </c>
      <c r="E28" s="8" t="s">
        <v>177</v>
      </c>
      <c r="F28" s="8" t="s">
        <v>179</v>
      </c>
      <c r="G28" s="8" t="s">
        <v>178</v>
      </c>
      <c r="H28" s="8" t="s">
        <v>204</v>
      </c>
      <c r="I28" s="8">
        <v>22.16</v>
      </c>
      <c r="J28" s="8">
        <v>95.88</v>
      </c>
      <c r="K28" s="8">
        <v>207.46</v>
      </c>
      <c r="L28" s="8">
        <f t="shared" si="0"/>
        <v>325.5</v>
      </c>
      <c r="M28" s="8">
        <f t="shared" si="1"/>
        <v>679.5</v>
      </c>
      <c r="N28" s="8" t="s">
        <v>234</v>
      </c>
    </row>
    <row r="29" spans="1:14" s="5" customFormat="1" ht="20.100000000000001" customHeight="1">
      <c r="A29" s="2">
        <v>27</v>
      </c>
      <c r="B29" s="8" t="s">
        <v>27</v>
      </c>
      <c r="C29" s="8" t="s">
        <v>103</v>
      </c>
      <c r="D29" s="8" t="s">
        <v>104</v>
      </c>
      <c r="E29" s="8" t="s">
        <v>177</v>
      </c>
      <c r="F29" s="8" t="s">
        <v>179</v>
      </c>
      <c r="G29" s="8" t="s">
        <v>178</v>
      </c>
      <c r="H29" s="8" t="s">
        <v>208</v>
      </c>
      <c r="I29" s="8">
        <v>21.2</v>
      </c>
      <c r="J29" s="8">
        <v>99.78</v>
      </c>
      <c r="K29" s="8">
        <v>214.24</v>
      </c>
      <c r="L29" s="8">
        <f t="shared" si="0"/>
        <v>335.22</v>
      </c>
      <c r="M29" s="8">
        <f t="shared" si="1"/>
        <v>677.22</v>
      </c>
      <c r="N29" s="8" t="s">
        <v>234</v>
      </c>
    </row>
    <row r="30" spans="1:14" s="5" customFormat="1" ht="20.100000000000001" customHeight="1">
      <c r="A30" s="2">
        <v>28</v>
      </c>
      <c r="B30" s="8" t="s">
        <v>27</v>
      </c>
      <c r="C30" s="8" t="s">
        <v>143</v>
      </c>
      <c r="D30" s="8" t="s">
        <v>144</v>
      </c>
      <c r="E30" s="8" t="s">
        <v>177</v>
      </c>
      <c r="F30" s="8" t="s">
        <v>179</v>
      </c>
      <c r="G30" s="8" t="s">
        <v>178</v>
      </c>
      <c r="H30" s="8" t="s">
        <v>222</v>
      </c>
      <c r="I30" s="8">
        <v>23.88</v>
      </c>
      <c r="J30" s="8">
        <v>99.21</v>
      </c>
      <c r="K30" s="8">
        <v>200.93</v>
      </c>
      <c r="L30" s="8">
        <f t="shared" si="0"/>
        <v>324.02</v>
      </c>
      <c r="M30" s="8">
        <f t="shared" si="1"/>
        <v>676.02</v>
      </c>
      <c r="N30" s="8" t="s">
        <v>234</v>
      </c>
    </row>
    <row r="31" spans="1:14" s="5" customFormat="1" ht="20.100000000000001" customHeight="1">
      <c r="A31" s="2">
        <v>29</v>
      </c>
      <c r="B31" s="8" t="s">
        <v>27</v>
      </c>
      <c r="C31" s="8" t="s">
        <v>99</v>
      </c>
      <c r="D31" s="8" t="s">
        <v>100</v>
      </c>
      <c r="E31" s="8" t="s">
        <v>177</v>
      </c>
      <c r="F31" s="8" t="s">
        <v>179</v>
      </c>
      <c r="G31" s="8" t="s">
        <v>178</v>
      </c>
      <c r="H31" s="8" t="s">
        <v>206</v>
      </c>
      <c r="I31" s="8">
        <v>21.78</v>
      </c>
      <c r="J31" s="8">
        <v>97.18</v>
      </c>
      <c r="K31" s="8">
        <v>188.47</v>
      </c>
      <c r="L31" s="8">
        <f t="shared" si="0"/>
        <v>307.43</v>
      </c>
      <c r="M31" s="8">
        <f t="shared" si="1"/>
        <v>673.43000000000006</v>
      </c>
      <c r="N31" s="8" t="s">
        <v>234</v>
      </c>
    </row>
    <row r="32" spans="1:14" s="5" customFormat="1" ht="20.100000000000001" customHeight="1">
      <c r="A32" s="2">
        <v>30</v>
      </c>
      <c r="B32" s="8" t="s">
        <v>17</v>
      </c>
      <c r="C32" s="8" t="s">
        <v>41</v>
      </c>
      <c r="D32" s="8" t="s">
        <v>42</v>
      </c>
      <c r="E32" s="8" t="s">
        <v>177</v>
      </c>
      <c r="F32" s="8" t="s">
        <v>179</v>
      </c>
      <c r="G32" s="8" t="s">
        <v>178</v>
      </c>
      <c r="H32" s="8" t="s">
        <v>184</v>
      </c>
      <c r="I32" s="8">
        <v>25.89</v>
      </c>
      <c r="J32" s="8">
        <v>92.58</v>
      </c>
      <c r="K32" s="8">
        <v>196.91</v>
      </c>
      <c r="L32" s="8">
        <f t="shared" si="0"/>
        <v>315.38</v>
      </c>
      <c r="M32" s="8">
        <f t="shared" si="1"/>
        <v>673.38</v>
      </c>
      <c r="N32" s="8" t="s">
        <v>234</v>
      </c>
    </row>
    <row r="33" spans="1:14" s="5" customFormat="1" ht="20.100000000000001" customHeight="1">
      <c r="A33" s="2">
        <v>31</v>
      </c>
      <c r="B33" s="8" t="s">
        <v>27</v>
      </c>
      <c r="C33" s="8" t="s">
        <v>105</v>
      </c>
      <c r="D33" s="8" t="s">
        <v>106</v>
      </c>
      <c r="E33" s="8" t="s">
        <v>177</v>
      </c>
      <c r="F33" s="8" t="s">
        <v>179</v>
      </c>
      <c r="G33" s="8" t="s">
        <v>178</v>
      </c>
      <c r="H33" s="8" t="s">
        <v>208</v>
      </c>
      <c r="I33" s="8">
        <v>25.72</v>
      </c>
      <c r="J33" s="8">
        <v>103.76</v>
      </c>
      <c r="K33" s="8">
        <v>199.72</v>
      </c>
      <c r="L33" s="8">
        <f t="shared" si="0"/>
        <v>329.20000000000005</v>
      </c>
      <c r="M33" s="8">
        <f t="shared" si="1"/>
        <v>671.2</v>
      </c>
      <c r="N33" s="8" t="s">
        <v>234</v>
      </c>
    </row>
    <row r="34" spans="1:14" s="5" customFormat="1" ht="20.100000000000001" customHeight="1">
      <c r="A34" s="2">
        <v>32</v>
      </c>
      <c r="B34" s="8" t="s">
        <v>27</v>
      </c>
      <c r="C34" s="8" t="s">
        <v>111</v>
      </c>
      <c r="D34" s="8" t="s">
        <v>112</v>
      </c>
      <c r="E34" s="8" t="s">
        <v>177</v>
      </c>
      <c r="F34" s="8" t="s">
        <v>179</v>
      </c>
      <c r="G34" s="8" t="s">
        <v>178</v>
      </c>
      <c r="H34" s="8" t="s">
        <v>211</v>
      </c>
      <c r="I34" s="8">
        <v>21.73</v>
      </c>
      <c r="J34" s="8">
        <v>93.28</v>
      </c>
      <c r="K34" s="8">
        <v>197.19</v>
      </c>
      <c r="L34" s="8">
        <f t="shared" si="0"/>
        <v>312.2</v>
      </c>
      <c r="M34" s="8">
        <f t="shared" si="1"/>
        <v>671.2</v>
      </c>
      <c r="N34" s="8" t="s">
        <v>234</v>
      </c>
    </row>
    <row r="35" spans="1:14" s="5" customFormat="1" ht="20.100000000000001" customHeight="1">
      <c r="A35" s="2">
        <v>33</v>
      </c>
      <c r="B35" s="8" t="s">
        <v>28</v>
      </c>
      <c r="C35" s="8" t="s">
        <v>68</v>
      </c>
      <c r="D35" s="8" t="s">
        <v>69</v>
      </c>
      <c r="E35" s="8" t="s">
        <v>177</v>
      </c>
      <c r="F35" s="8" t="s">
        <v>179</v>
      </c>
      <c r="G35" s="8" t="s">
        <v>178</v>
      </c>
      <c r="H35" s="8" t="s">
        <v>197</v>
      </c>
      <c r="I35" s="8">
        <v>22.28</v>
      </c>
      <c r="J35" s="8">
        <v>94.72</v>
      </c>
      <c r="K35" s="8">
        <v>189.13</v>
      </c>
      <c r="L35" s="8">
        <f t="shared" ref="L35:L66" si="2">I35+J35+K35</f>
        <v>306.13</v>
      </c>
      <c r="M35" s="8">
        <f t="shared" ref="M35:M66" si="3">H35+L35</f>
        <v>671.13</v>
      </c>
      <c r="N35" s="8" t="s">
        <v>234</v>
      </c>
    </row>
    <row r="36" spans="1:14" ht="20.100000000000001" customHeight="1">
      <c r="A36" s="2">
        <v>34</v>
      </c>
      <c r="B36" s="8" t="s">
        <v>27</v>
      </c>
      <c r="C36" s="8" t="s">
        <v>147</v>
      </c>
      <c r="D36" s="8" t="s">
        <v>148</v>
      </c>
      <c r="E36" s="8" t="s">
        <v>177</v>
      </c>
      <c r="F36" s="8" t="s">
        <v>179</v>
      </c>
      <c r="G36" s="8" t="s">
        <v>178</v>
      </c>
      <c r="H36" s="8" t="s">
        <v>215</v>
      </c>
      <c r="I36" s="8">
        <v>21.82</v>
      </c>
      <c r="J36" s="8">
        <v>105.36</v>
      </c>
      <c r="K36" s="8">
        <v>203.09</v>
      </c>
      <c r="L36" s="8">
        <f t="shared" si="2"/>
        <v>330.27</v>
      </c>
      <c r="M36" s="8">
        <f t="shared" si="3"/>
        <v>669.27</v>
      </c>
      <c r="N36" s="8" t="s">
        <v>234</v>
      </c>
    </row>
    <row r="37" spans="1:14" ht="20.100000000000001" customHeight="1">
      <c r="A37" s="2">
        <v>35</v>
      </c>
      <c r="B37" s="8" t="s">
        <v>20</v>
      </c>
      <c r="C37" s="8" t="s">
        <v>47</v>
      </c>
      <c r="D37" s="8" t="s">
        <v>48</v>
      </c>
      <c r="E37" s="8" t="s">
        <v>177</v>
      </c>
      <c r="F37" s="8" t="s">
        <v>179</v>
      </c>
      <c r="G37" s="8" t="s">
        <v>178</v>
      </c>
      <c r="H37" s="8" t="s">
        <v>187</v>
      </c>
      <c r="I37" s="8">
        <v>21.28</v>
      </c>
      <c r="J37" s="8">
        <v>96.64</v>
      </c>
      <c r="K37" s="8">
        <v>189.13</v>
      </c>
      <c r="L37" s="8">
        <f t="shared" si="2"/>
        <v>307.05</v>
      </c>
      <c r="M37" s="8">
        <f t="shared" si="3"/>
        <v>669.05</v>
      </c>
      <c r="N37" s="8" t="s">
        <v>234</v>
      </c>
    </row>
    <row r="38" spans="1:14" ht="20.100000000000001" customHeight="1">
      <c r="A38" s="2">
        <v>36</v>
      </c>
      <c r="B38" s="8" t="s">
        <v>27</v>
      </c>
      <c r="C38" s="8" t="s">
        <v>113</v>
      </c>
      <c r="D38" s="8" t="s">
        <v>114</v>
      </c>
      <c r="E38" s="8" t="s">
        <v>177</v>
      </c>
      <c r="F38" s="8" t="s">
        <v>179</v>
      </c>
      <c r="G38" s="8" t="s">
        <v>178</v>
      </c>
      <c r="H38" s="8" t="s">
        <v>212</v>
      </c>
      <c r="I38" s="8">
        <v>27.49</v>
      </c>
      <c r="J38" s="8">
        <v>96.84</v>
      </c>
      <c r="K38" s="8">
        <v>211.98</v>
      </c>
      <c r="L38" s="8">
        <f t="shared" si="2"/>
        <v>336.31</v>
      </c>
      <c r="M38" s="8">
        <f t="shared" si="3"/>
        <v>668.31</v>
      </c>
      <c r="N38" s="8" t="s">
        <v>234</v>
      </c>
    </row>
    <row r="39" spans="1:14" ht="20.100000000000001" customHeight="1">
      <c r="A39" s="2">
        <v>37</v>
      </c>
      <c r="B39" s="8" t="s">
        <v>27</v>
      </c>
      <c r="C39" s="8" t="s">
        <v>137</v>
      </c>
      <c r="D39" s="8" t="s">
        <v>138</v>
      </c>
      <c r="E39" s="8" t="s">
        <v>177</v>
      </c>
      <c r="F39" s="8" t="s">
        <v>179</v>
      </c>
      <c r="G39" s="8" t="s">
        <v>178</v>
      </c>
      <c r="H39" s="8" t="s">
        <v>220</v>
      </c>
      <c r="I39" s="8">
        <v>19.73</v>
      </c>
      <c r="J39" s="8">
        <v>96</v>
      </c>
      <c r="K39" s="8">
        <v>192.12</v>
      </c>
      <c r="L39" s="8">
        <f t="shared" si="2"/>
        <v>307.85000000000002</v>
      </c>
      <c r="M39" s="8">
        <f t="shared" si="3"/>
        <v>667.85</v>
      </c>
      <c r="N39" s="8" t="s">
        <v>234</v>
      </c>
    </row>
    <row r="40" spans="1:14" ht="20.100000000000001" customHeight="1">
      <c r="A40" s="2">
        <v>38</v>
      </c>
      <c r="B40" s="8" t="s">
        <v>27</v>
      </c>
      <c r="C40" s="8" t="s">
        <v>133</v>
      </c>
      <c r="D40" s="8" t="s">
        <v>134</v>
      </c>
      <c r="E40" s="8" t="s">
        <v>177</v>
      </c>
      <c r="F40" s="8" t="s">
        <v>179</v>
      </c>
      <c r="G40" s="8" t="s">
        <v>178</v>
      </c>
      <c r="H40" s="8" t="s">
        <v>219</v>
      </c>
      <c r="I40" s="8">
        <v>21.73</v>
      </c>
      <c r="J40" s="8">
        <v>100.41</v>
      </c>
      <c r="K40" s="8">
        <v>183.95</v>
      </c>
      <c r="L40" s="8">
        <f t="shared" si="2"/>
        <v>306.08999999999997</v>
      </c>
      <c r="M40" s="8">
        <f t="shared" si="3"/>
        <v>667.08999999999992</v>
      </c>
      <c r="N40" s="8" t="s">
        <v>234</v>
      </c>
    </row>
    <row r="41" spans="1:14" ht="20.100000000000001" customHeight="1">
      <c r="A41" s="2">
        <v>39</v>
      </c>
      <c r="B41" s="8" t="s">
        <v>24</v>
      </c>
      <c r="C41" s="8" t="s">
        <v>61</v>
      </c>
      <c r="D41" s="8" t="s">
        <v>62</v>
      </c>
      <c r="E41" s="8" t="s">
        <v>177</v>
      </c>
      <c r="F41" s="8" t="s">
        <v>179</v>
      </c>
      <c r="G41" s="8" t="s">
        <v>178</v>
      </c>
      <c r="H41" s="8" t="s">
        <v>193</v>
      </c>
      <c r="I41" s="8">
        <v>21.07</v>
      </c>
      <c r="J41" s="8">
        <v>98.35</v>
      </c>
      <c r="K41" s="8">
        <v>213.53</v>
      </c>
      <c r="L41" s="8">
        <f t="shared" si="2"/>
        <v>332.95</v>
      </c>
      <c r="M41" s="8">
        <f t="shared" si="3"/>
        <v>666.95</v>
      </c>
      <c r="N41" s="8" t="s">
        <v>234</v>
      </c>
    </row>
    <row r="42" spans="1:14" ht="20.100000000000001" customHeight="1">
      <c r="A42" s="2">
        <v>40</v>
      </c>
      <c r="B42" s="8" t="s">
        <v>21</v>
      </c>
      <c r="C42" s="8" t="s">
        <v>51</v>
      </c>
      <c r="D42" s="8" t="s">
        <v>52</v>
      </c>
      <c r="E42" s="8" t="s">
        <v>177</v>
      </c>
      <c r="F42" s="8" t="s">
        <v>179</v>
      </c>
      <c r="G42" s="8" t="s">
        <v>178</v>
      </c>
      <c r="H42" s="8" t="s">
        <v>189</v>
      </c>
      <c r="I42" s="8">
        <v>22.28</v>
      </c>
      <c r="J42" s="8">
        <v>92.36</v>
      </c>
      <c r="K42" s="8">
        <v>208.13</v>
      </c>
      <c r="L42" s="8">
        <f t="shared" si="2"/>
        <v>322.77</v>
      </c>
      <c r="M42" s="8">
        <f t="shared" si="3"/>
        <v>666.77</v>
      </c>
      <c r="N42" s="8" t="s">
        <v>234</v>
      </c>
    </row>
    <row r="43" spans="1:14" ht="20.100000000000001" customHeight="1">
      <c r="A43" s="2">
        <v>41</v>
      </c>
      <c r="B43" s="8" t="s">
        <v>22</v>
      </c>
      <c r="C43" s="8" t="s">
        <v>55</v>
      </c>
      <c r="D43" s="8" t="s">
        <v>56</v>
      </c>
      <c r="E43" s="8" t="s">
        <v>177</v>
      </c>
      <c r="F43" s="8" t="s">
        <v>179</v>
      </c>
      <c r="G43" s="8" t="s">
        <v>178</v>
      </c>
      <c r="H43" s="8" t="s">
        <v>191</v>
      </c>
      <c r="I43" s="8">
        <v>23.48</v>
      </c>
      <c r="J43" s="8">
        <v>95.78</v>
      </c>
      <c r="K43" s="8">
        <v>207.06</v>
      </c>
      <c r="L43" s="8">
        <f t="shared" si="2"/>
        <v>326.32</v>
      </c>
      <c r="M43" s="8">
        <f t="shared" si="3"/>
        <v>663.31999999999994</v>
      </c>
      <c r="N43" s="8" t="s">
        <v>234</v>
      </c>
    </row>
    <row r="44" spans="1:14" ht="20.100000000000001" customHeight="1">
      <c r="A44" s="2">
        <v>42</v>
      </c>
      <c r="B44" s="8" t="s">
        <v>22</v>
      </c>
      <c r="C44" s="8" t="s">
        <v>57</v>
      </c>
      <c r="D44" s="8" t="s">
        <v>58</v>
      </c>
      <c r="E44" s="8" t="s">
        <v>177</v>
      </c>
      <c r="F44" s="8" t="s">
        <v>179</v>
      </c>
      <c r="G44" s="8" t="s">
        <v>178</v>
      </c>
      <c r="H44" s="8" t="s">
        <v>189</v>
      </c>
      <c r="I44" s="7">
        <v>24.4</v>
      </c>
      <c r="J44" s="8">
        <v>89.8</v>
      </c>
      <c r="K44" s="8">
        <v>204.68</v>
      </c>
      <c r="L44" s="8">
        <f t="shared" si="2"/>
        <v>318.88</v>
      </c>
      <c r="M44" s="8">
        <f t="shared" si="3"/>
        <v>662.88</v>
      </c>
      <c r="N44" s="8" t="s">
        <v>234</v>
      </c>
    </row>
    <row r="45" spans="1:14" ht="20.100000000000001" customHeight="1">
      <c r="A45" s="2">
        <v>43</v>
      </c>
      <c r="B45" s="8" t="s">
        <v>27</v>
      </c>
      <c r="C45" s="8" t="s">
        <v>149</v>
      </c>
      <c r="D45" s="8" t="s">
        <v>150</v>
      </c>
      <c r="E45" s="8" t="s">
        <v>177</v>
      </c>
      <c r="F45" s="8" t="s">
        <v>179</v>
      </c>
      <c r="G45" s="8" t="s">
        <v>178</v>
      </c>
      <c r="H45" s="8" t="s">
        <v>224</v>
      </c>
      <c r="I45" s="8">
        <v>24.82</v>
      </c>
      <c r="J45" s="8">
        <v>102.67</v>
      </c>
      <c r="K45" s="8">
        <v>206.24</v>
      </c>
      <c r="L45" s="8">
        <f t="shared" si="2"/>
        <v>333.73</v>
      </c>
      <c r="M45" s="8">
        <f t="shared" si="3"/>
        <v>662.73</v>
      </c>
      <c r="N45" s="8" t="s">
        <v>234</v>
      </c>
    </row>
    <row r="46" spans="1:14" ht="20.100000000000001" customHeight="1">
      <c r="A46" s="2">
        <v>44</v>
      </c>
      <c r="B46" s="8" t="s">
        <v>27</v>
      </c>
      <c r="C46" s="8" t="s">
        <v>159</v>
      </c>
      <c r="D46" s="8" t="s">
        <v>160</v>
      </c>
      <c r="E46" s="8" t="s">
        <v>177</v>
      </c>
      <c r="F46" s="8" t="s">
        <v>179</v>
      </c>
      <c r="G46" s="8" t="s">
        <v>178</v>
      </c>
      <c r="H46" s="8" t="s">
        <v>228</v>
      </c>
      <c r="I46" s="8">
        <v>21.82</v>
      </c>
      <c r="J46" s="8">
        <v>101.51</v>
      </c>
      <c r="K46" s="8">
        <v>205.06</v>
      </c>
      <c r="L46" s="8">
        <f t="shared" si="2"/>
        <v>328.39</v>
      </c>
      <c r="M46" s="8">
        <f t="shared" si="3"/>
        <v>661.39</v>
      </c>
      <c r="N46" s="8" t="s">
        <v>234</v>
      </c>
    </row>
    <row r="47" spans="1:14" ht="20.100000000000001" customHeight="1">
      <c r="A47" s="2">
        <v>45</v>
      </c>
      <c r="B47" s="8" t="s">
        <v>27</v>
      </c>
      <c r="C47" s="8" t="s">
        <v>85</v>
      </c>
      <c r="D47" s="8" t="s">
        <v>86</v>
      </c>
      <c r="E47" s="8" t="s">
        <v>177</v>
      </c>
      <c r="F47" s="8" t="s">
        <v>179</v>
      </c>
      <c r="G47" s="8" t="s">
        <v>178</v>
      </c>
      <c r="H47" s="8" t="s">
        <v>192</v>
      </c>
      <c r="I47" s="8">
        <v>22.94</v>
      </c>
      <c r="J47" s="8">
        <v>97</v>
      </c>
      <c r="K47" s="8">
        <v>191.19</v>
      </c>
      <c r="L47" s="8">
        <f t="shared" si="2"/>
        <v>311.13</v>
      </c>
      <c r="M47" s="8">
        <f t="shared" si="3"/>
        <v>660.13</v>
      </c>
      <c r="N47" s="8" t="s">
        <v>234</v>
      </c>
    </row>
    <row r="48" spans="1:14" ht="20.100000000000001" customHeight="1">
      <c r="A48" s="2">
        <v>46</v>
      </c>
      <c r="B48" s="8" t="s">
        <v>32</v>
      </c>
      <c r="C48" s="8" t="s">
        <v>78</v>
      </c>
      <c r="D48" s="8" t="s">
        <v>79</v>
      </c>
      <c r="E48" s="8" t="s">
        <v>177</v>
      </c>
      <c r="F48" s="8" t="s">
        <v>179</v>
      </c>
      <c r="G48" s="8" t="s">
        <v>178</v>
      </c>
      <c r="H48" s="8" t="s">
        <v>187</v>
      </c>
      <c r="I48" s="8">
        <v>19.850000000000001</v>
      </c>
      <c r="J48" s="8">
        <v>92.54</v>
      </c>
      <c r="K48" s="8">
        <v>184.02</v>
      </c>
      <c r="L48" s="8">
        <f t="shared" si="2"/>
        <v>296.41000000000003</v>
      </c>
      <c r="M48" s="8">
        <f t="shared" si="3"/>
        <v>658.41000000000008</v>
      </c>
      <c r="N48" s="8" t="s">
        <v>234</v>
      </c>
    </row>
    <row r="49" spans="1:14" ht="20.100000000000001" customHeight="1">
      <c r="A49" s="2">
        <v>47</v>
      </c>
      <c r="B49" s="8" t="s">
        <v>27</v>
      </c>
      <c r="C49" s="8" t="s">
        <v>83</v>
      </c>
      <c r="D49" s="8" t="s">
        <v>84</v>
      </c>
      <c r="E49" s="8" t="s">
        <v>177</v>
      </c>
      <c r="F49" s="8" t="s">
        <v>179</v>
      </c>
      <c r="G49" s="8" t="s">
        <v>178</v>
      </c>
      <c r="H49" s="8" t="s">
        <v>202</v>
      </c>
      <c r="I49" s="8">
        <v>23.32</v>
      </c>
      <c r="J49" s="8">
        <v>99.41</v>
      </c>
      <c r="K49" s="8">
        <v>203.2</v>
      </c>
      <c r="L49" s="8">
        <f t="shared" si="2"/>
        <v>325.92999999999995</v>
      </c>
      <c r="M49" s="8">
        <f t="shared" si="3"/>
        <v>656.93</v>
      </c>
      <c r="N49" s="8" t="s">
        <v>234</v>
      </c>
    </row>
    <row r="50" spans="1:14" ht="20.100000000000001" customHeight="1">
      <c r="A50" s="2">
        <v>48</v>
      </c>
      <c r="B50" s="8" t="s">
        <v>33</v>
      </c>
      <c r="C50" s="8" t="s">
        <v>80</v>
      </c>
      <c r="D50" s="8" t="s">
        <v>237</v>
      </c>
      <c r="E50" s="8" t="s">
        <v>177</v>
      </c>
      <c r="F50" s="8" t="s">
        <v>179</v>
      </c>
      <c r="G50" s="8" t="s">
        <v>178</v>
      </c>
      <c r="H50" s="8" t="s">
        <v>186</v>
      </c>
      <c r="I50" s="8">
        <v>19.47</v>
      </c>
      <c r="J50" s="8">
        <v>95.51</v>
      </c>
      <c r="K50" s="8">
        <v>170.85</v>
      </c>
      <c r="L50" s="8">
        <f t="shared" si="2"/>
        <v>285.83</v>
      </c>
      <c r="M50" s="8">
        <f t="shared" si="3"/>
        <v>656.82999999999993</v>
      </c>
      <c r="N50" s="8" t="s">
        <v>234</v>
      </c>
    </row>
    <row r="51" spans="1:14" ht="20.100000000000001" customHeight="1">
      <c r="A51" s="2">
        <v>49</v>
      </c>
      <c r="B51" s="8" t="s">
        <v>30</v>
      </c>
      <c r="C51" s="8" t="s">
        <v>72</v>
      </c>
      <c r="D51" s="8" t="s">
        <v>73</v>
      </c>
      <c r="E51" s="8" t="s">
        <v>177</v>
      </c>
      <c r="F51" s="8" t="s">
        <v>179</v>
      </c>
      <c r="G51" s="8" t="s">
        <v>178</v>
      </c>
      <c r="H51" s="8" t="s">
        <v>199</v>
      </c>
      <c r="I51" s="8">
        <v>20.04</v>
      </c>
      <c r="J51" s="8">
        <v>100.9</v>
      </c>
      <c r="K51" s="8">
        <v>217.53</v>
      </c>
      <c r="L51" s="8">
        <f t="shared" si="2"/>
        <v>338.47</v>
      </c>
      <c r="M51" s="8">
        <f t="shared" si="3"/>
        <v>655.47</v>
      </c>
      <c r="N51" s="8" t="s">
        <v>234</v>
      </c>
    </row>
    <row r="52" spans="1:14" ht="20.100000000000001" customHeight="1">
      <c r="A52" s="2">
        <v>50</v>
      </c>
      <c r="B52" s="8" t="s">
        <v>27</v>
      </c>
      <c r="C52" s="8" t="s">
        <v>109</v>
      </c>
      <c r="D52" s="8" t="s">
        <v>110</v>
      </c>
      <c r="E52" s="8" t="s">
        <v>177</v>
      </c>
      <c r="F52" s="8" t="s">
        <v>179</v>
      </c>
      <c r="G52" s="8" t="s">
        <v>178</v>
      </c>
      <c r="H52" s="8" t="s">
        <v>210</v>
      </c>
      <c r="I52" s="8">
        <v>20.84</v>
      </c>
      <c r="J52" s="8">
        <v>97.05</v>
      </c>
      <c r="K52" s="8">
        <v>193.49</v>
      </c>
      <c r="L52" s="8">
        <f t="shared" si="2"/>
        <v>311.38</v>
      </c>
      <c r="M52" s="8">
        <f t="shared" si="3"/>
        <v>654.38</v>
      </c>
      <c r="N52" s="8" t="s">
        <v>234</v>
      </c>
    </row>
    <row r="53" spans="1:14" ht="20.100000000000001" customHeight="1">
      <c r="A53" s="2">
        <v>51</v>
      </c>
      <c r="B53" s="8" t="s">
        <v>23</v>
      </c>
      <c r="C53" s="8" t="s">
        <v>59</v>
      </c>
      <c r="D53" s="8" t="s">
        <v>60</v>
      </c>
      <c r="E53" s="8" t="s">
        <v>177</v>
      </c>
      <c r="F53" s="8" t="s">
        <v>179</v>
      </c>
      <c r="G53" s="8" t="s">
        <v>178</v>
      </c>
      <c r="H53" s="8" t="s">
        <v>192</v>
      </c>
      <c r="I53" s="8">
        <v>21.28</v>
      </c>
      <c r="J53" s="8">
        <v>89.8</v>
      </c>
      <c r="K53" s="8">
        <v>191.08</v>
      </c>
      <c r="L53" s="8">
        <f t="shared" si="2"/>
        <v>302.16000000000003</v>
      </c>
      <c r="M53" s="8">
        <f t="shared" si="3"/>
        <v>651.16000000000008</v>
      </c>
      <c r="N53" s="8" t="s">
        <v>234</v>
      </c>
    </row>
    <row r="54" spans="1:14" ht="20.100000000000001" customHeight="1">
      <c r="A54" s="2">
        <v>52</v>
      </c>
      <c r="B54" s="8" t="s">
        <v>27</v>
      </c>
      <c r="C54" s="8" t="s">
        <v>173</v>
      </c>
      <c r="D54" s="8" t="s">
        <v>174</v>
      </c>
      <c r="E54" s="8" t="s">
        <v>177</v>
      </c>
      <c r="F54" s="8" t="s">
        <v>179</v>
      </c>
      <c r="G54" s="8" t="s">
        <v>178</v>
      </c>
      <c r="H54" s="8" t="s">
        <v>185</v>
      </c>
      <c r="I54" s="8">
        <v>23.32</v>
      </c>
      <c r="J54" s="8">
        <v>90.55</v>
      </c>
      <c r="K54" s="8">
        <v>196.99</v>
      </c>
      <c r="L54" s="8">
        <f t="shared" si="2"/>
        <v>310.86</v>
      </c>
      <c r="M54" s="8">
        <f t="shared" si="3"/>
        <v>648.86</v>
      </c>
      <c r="N54" s="8" t="s">
        <v>234</v>
      </c>
    </row>
    <row r="55" spans="1:14" ht="20.100000000000001" customHeight="1">
      <c r="A55" s="2">
        <v>53</v>
      </c>
      <c r="B55" s="8" t="s">
        <v>27</v>
      </c>
      <c r="C55" s="8" t="s">
        <v>81</v>
      </c>
      <c r="D55" s="8" t="s">
        <v>82</v>
      </c>
      <c r="E55" s="8" t="s">
        <v>177</v>
      </c>
      <c r="F55" s="8" t="s">
        <v>179</v>
      </c>
      <c r="G55" s="8" t="s">
        <v>178</v>
      </c>
      <c r="H55" s="8" t="s">
        <v>201</v>
      </c>
      <c r="I55" s="8">
        <v>24.28</v>
      </c>
      <c r="J55" s="8">
        <v>98.3</v>
      </c>
      <c r="K55" s="8">
        <v>201.07</v>
      </c>
      <c r="L55" s="8">
        <f t="shared" si="2"/>
        <v>323.64999999999998</v>
      </c>
      <c r="M55" s="8">
        <f t="shared" si="3"/>
        <v>646.65</v>
      </c>
      <c r="N55" s="8" t="s">
        <v>234</v>
      </c>
    </row>
    <row r="56" spans="1:14" ht="20.100000000000001" customHeight="1">
      <c r="A56" s="2">
        <v>54</v>
      </c>
      <c r="B56" s="8" t="s">
        <v>27</v>
      </c>
      <c r="C56" s="8" t="s">
        <v>93</v>
      </c>
      <c r="D56" s="8" t="s">
        <v>94</v>
      </c>
      <c r="E56" s="8" t="s">
        <v>177</v>
      </c>
      <c r="F56" s="8" t="s">
        <v>179</v>
      </c>
      <c r="G56" s="8" t="s">
        <v>178</v>
      </c>
      <c r="H56" s="8" t="s">
        <v>182</v>
      </c>
      <c r="I56" s="8">
        <v>21.2</v>
      </c>
      <c r="J56" s="8">
        <v>92.54</v>
      </c>
      <c r="K56" s="8">
        <v>201.26</v>
      </c>
      <c r="L56" s="8">
        <f t="shared" si="2"/>
        <v>315</v>
      </c>
      <c r="M56" s="8">
        <f t="shared" si="3"/>
        <v>645</v>
      </c>
      <c r="N56" s="8" t="s">
        <v>234</v>
      </c>
    </row>
    <row r="57" spans="1:14" ht="20.100000000000001" customHeight="1">
      <c r="A57" s="2">
        <v>55</v>
      </c>
      <c r="B57" s="8" t="s">
        <v>27</v>
      </c>
      <c r="C57" s="8" t="s">
        <v>135</v>
      </c>
      <c r="D57" s="8" t="s">
        <v>136</v>
      </c>
      <c r="E57" s="8" t="s">
        <v>177</v>
      </c>
      <c r="F57" s="8" t="s">
        <v>179</v>
      </c>
      <c r="G57" s="8" t="s">
        <v>178</v>
      </c>
      <c r="H57" s="8" t="s">
        <v>199</v>
      </c>
      <c r="I57" s="8">
        <v>21.06</v>
      </c>
      <c r="J57" s="8">
        <v>104.6</v>
      </c>
      <c r="K57" s="8">
        <v>201.66</v>
      </c>
      <c r="L57" s="8">
        <f t="shared" si="2"/>
        <v>327.32</v>
      </c>
      <c r="M57" s="8">
        <f t="shared" si="3"/>
        <v>644.31999999999994</v>
      </c>
      <c r="N57" s="8" t="s">
        <v>234</v>
      </c>
    </row>
    <row r="58" spans="1:14" ht="20.100000000000001" customHeight="1">
      <c r="A58" s="2">
        <v>56</v>
      </c>
      <c r="B58" s="8" t="s">
        <v>27</v>
      </c>
      <c r="C58" s="8" t="s">
        <v>95</v>
      </c>
      <c r="D58" s="8" t="s">
        <v>96</v>
      </c>
      <c r="E58" s="8" t="s">
        <v>177</v>
      </c>
      <c r="F58" s="8" t="s">
        <v>179</v>
      </c>
      <c r="G58" s="8" t="s">
        <v>178</v>
      </c>
      <c r="H58" s="8" t="s">
        <v>205</v>
      </c>
      <c r="I58" s="8">
        <v>22.94</v>
      </c>
      <c r="J58" s="8">
        <v>102.2</v>
      </c>
      <c r="K58" s="8">
        <v>218.69</v>
      </c>
      <c r="L58" s="8">
        <f t="shared" si="2"/>
        <v>343.83</v>
      </c>
      <c r="M58" s="8">
        <f t="shared" si="3"/>
        <v>643.82999999999993</v>
      </c>
      <c r="N58" s="8" t="s">
        <v>234</v>
      </c>
    </row>
    <row r="59" spans="1:14" ht="20.100000000000001" customHeight="1">
      <c r="A59" s="2">
        <v>57</v>
      </c>
      <c r="B59" s="8" t="s">
        <v>27</v>
      </c>
      <c r="C59" s="8" t="s">
        <v>151</v>
      </c>
      <c r="D59" s="8" t="s">
        <v>152</v>
      </c>
      <c r="E59" s="8" t="s">
        <v>177</v>
      </c>
      <c r="F59" s="8" t="s">
        <v>179</v>
      </c>
      <c r="G59" s="8" t="s">
        <v>178</v>
      </c>
      <c r="H59" s="8" t="s">
        <v>225</v>
      </c>
      <c r="I59" s="8">
        <v>20.5</v>
      </c>
      <c r="J59" s="8">
        <v>93.25</v>
      </c>
      <c r="K59" s="8">
        <v>181.64</v>
      </c>
      <c r="L59" s="8">
        <f t="shared" si="2"/>
        <v>295.39</v>
      </c>
      <c r="M59" s="8">
        <f t="shared" si="3"/>
        <v>642.39</v>
      </c>
      <c r="N59" s="8" t="s">
        <v>234</v>
      </c>
    </row>
    <row r="60" spans="1:14" ht="20.100000000000001" customHeight="1">
      <c r="A60" s="2">
        <v>58</v>
      </c>
      <c r="B60" s="8" t="s">
        <v>31</v>
      </c>
      <c r="C60" s="8" t="s">
        <v>74</v>
      </c>
      <c r="D60" s="8" t="s">
        <v>75</v>
      </c>
      <c r="E60" s="8" t="s">
        <v>177</v>
      </c>
      <c r="F60" s="8" t="s">
        <v>179</v>
      </c>
      <c r="G60" s="8" t="s">
        <v>178</v>
      </c>
      <c r="H60" s="8" t="s">
        <v>183</v>
      </c>
      <c r="I60" s="8">
        <v>22.74</v>
      </c>
      <c r="J60" s="8">
        <v>99.78</v>
      </c>
      <c r="K60" s="8">
        <v>198.55</v>
      </c>
      <c r="L60" s="8">
        <f t="shared" si="2"/>
        <v>321.07</v>
      </c>
      <c r="M60" s="8">
        <f t="shared" si="3"/>
        <v>640.06999999999994</v>
      </c>
      <c r="N60" s="8" t="s">
        <v>234</v>
      </c>
    </row>
    <row r="61" spans="1:14" ht="20.100000000000001" customHeight="1">
      <c r="A61" s="2">
        <v>59</v>
      </c>
      <c r="B61" s="8" t="s">
        <v>31</v>
      </c>
      <c r="C61" s="8" t="s">
        <v>76</v>
      </c>
      <c r="D61" s="8" t="s">
        <v>77</v>
      </c>
      <c r="E61" s="8" t="s">
        <v>177</v>
      </c>
      <c r="F61" s="8" t="s">
        <v>179</v>
      </c>
      <c r="G61" s="8" t="s">
        <v>178</v>
      </c>
      <c r="H61" s="8" t="s">
        <v>200</v>
      </c>
      <c r="I61" s="8">
        <v>21.78</v>
      </c>
      <c r="J61" s="8">
        <v>102.76</v>
      </c>
      <c r="K61" s="8">
        <v>193.32</v>
      </c>
      <c r="L61" s="8">
        <f t="shared" si="2"/>
        <v>317.86</v>
      </c>
      <c r="M61" s="8">
        <f t="shared" si="3"/>
        <v>639.86</v>
      </c>
      <c r="N61" s="8" t="s">
        <v>234</v>
      </c>
    </row>
    <row r="62" spans="1:14" ht="20.100000000000001" customHeight="1">
      <c r="A62" s="2">
        <v>60</v>
      </c>
      <c r="B62" s="8" t="s">
        <v>27</v>
      </c>
      <c r="C62" s="8" t="s">
        <v>131</v>
      </c>
      <c r="D62" s="8" t="s">
        <v>132</v>
      </c>
      <c r="E62" s="8" t="s">
        <v>177</v>
      </c>
      <c r="F62" s="8" t="s">
        <v>179</v>
      </c>
      <c r="G62" s="8" t="s">
        <v>178</v>
      </c>
      <c r="H62" s="8" t="s">
        <v>218</v>
      </c>
      <c r="I62" s="8">
        <v>20.399999999999999</v>
      </c>
      <c r="J62" s="8">
        <v>92.65</v>
      </c>
      <c r="K62" s="8">
        <v>184.92</v>
      </c>
      <c r="L62" s="8">
        <f t="shared" si="2"/>
        <v>297.97000000000003</v>
      </c>
      <c r="M62" s="8">
        <f t="shared" si="3"/>
        <v>633.97</v>
      </c>
      <c r="N62" s="8" t="s">
        <v>234</v>
      </c>
    </row>
    <row r="63" spans="1:14" ht="20.100000000000001" customHeight="1">
      <c r="A63" s="2">
        <v>61</v>
      </c>
      <c r="B63" s="8" t="s">
        <v>27</v>
      </c>
      <c r="C63" s="8" t="s">
        <v>157</v>
      </c>
      <c r="D63" s="8" t="s">
        <v>158</v>
      </c>
      <c r="E63" s="8" t="s">
        <v>177</v>
      </c>
      <c r="F63" s="8" t="s">
        <v>179</v>
      </c>
      <c r="G63" s="8" t="s">
        <v>178</v>
      </c>
      <c r="H63" s="8" t="s">
        <v>227</v>
      </c>
      <c r="I63" s="8">
        <v>24.45</v>
      </c>
      <c r="J63" s="8">
        <v>96.51</v>
      </c>
      <c r="K63" s="8">
        <v>196.99</v>
      </c>
      <c r="L63" s="8">
        <f t="shared" si="2"/>
        <v>317.95000000000005</v>
      </c>
      <c r="M63" s="8">
        <f t="shared" si="3"/>
        <v>632.95000000000005</v>
      </c>
      <c r="N63" s="8" t="s">
        <v>234</v>
      </c>
    </row>
    <row r="64" spans="1:14" ht="20.100000000000001" customHeight="1">
      <c r="A64" s="2">
        <v>62</v>
      </c>
      <c r="B64" s="8" t="s">
        <v>26</v>
      </c>
      <c r="C64" s="8" t="s">
        <v>65</v>
      </c>
      <c r="D64" s="8" t="s">
        <v>66</v>
      </c>
      <c r="E64" s="8" t="s">
        <v>177</v>
      </c>
      <c r="F64" s="8" t="s">
        <v>179</v>
      </c>
      <c r="G64" s="8" t="s">
        <v>178</v>
      </c>
      <c r="H64" s="8" t="s">
        <v>195</v>
      </c>
      <c r="I64" s="8">
        <v>21.28</v>
      </c>
      <c r="J64" s="8">
        <v>93.86</v>
      </c>
      <c r="K64" s="8">
        <v>198.42</v>
      </c>
      <c r="L64" s="8">
        <f t="shared" si="2"/>
        <v>313.56</v>
      </c>
      <c r="M64" s="8">
        <f t="shared" si="3"/>
        <v>627.55999999999995</v>
      </c>
      <c r="N64" s="8" t="s">
        <v>234</v>
      </c>
    </row>
    <row r="65" spans="1:14" ht="20.100000000000001" customHeight="1">
      <c r="A65" s="2">
        <v>63</v>
      </c>
      <c r="B65" s="8" t="s">
        <v>27</v>
      </c>
      <c r="C65" s="8" t="s">
        <v>169</v>
      </c>
      <c r="D65" s="8" t="s">
        <v>170</v>
      </c>
      <c r="E65" s="8" t="s">
        <v>177</v>
      </c>
      <c r="F65" s="8" t="s">
        <v>179</v>
      </c>
      <c r="G65" s="8" t="s">
        <v>178</v>
      </c>
      <c r="H65" s="8" t="s">
        <v>183</v>
      </c>
      <c r="I65" s="8">
        <v>19.75</v>
      </c>
      <c r="J65" s="8">
        <v>91.32</v>
      </c>
      <c r="K65" s="8">
        <v>190.3</v>
      </c>
      <c r="L65" s="8">
        <f t="shared" si="2"/>
        <v>301.37</v>
      </c>
      <c r="M65" s="8">
        <f t="shared" si="3"/>
        <v>620.37</v>
      </c>
      <c r="N65" s="8" t="s">
        <v>234</v>
      </c>
    </row>
    <row r="66" spans="1:14" ht="20.100000000000001" customHeight="1">
      <c r="A66" s="2">
        <v>64</v>
      </c>
      <c r="B66" s="8" t="s">
        <v>27</v>
      </c>
      <c r="C66" s="8" t="s">
        <v>87</v>
      </c>
      <c r="D66" s="8" t="s">
        <v>88</v>
      </c>
      <c r="E66" s="8" t="s">
        <v>177</v>
      </c>
      <c r="F66" s="8" t="s">
        <v>179</v>
      </c>
      <c r="G66" s="8" t="s">
        <v>178</v>
      </c>
      <c r="H66" s="8" t="s">
        <v>182</v>
      </c>
      <c r="I66" s="8">
        <v>20.43</v>
      </c>
      <c r="J66" s="8">
        <v>92.54</v>
      </c>
      <c r="K66" s="8">
        <v>176.66</v>
      </c>
      <c r="L66" s="8">
        <f t="shared" si="2"/>
        <v>289.63</v>
      </c>
      <c r="M66" s="8">
        <f t="shared" si="3"/>
        <v>619.63</v>
      </c>
      <c r="N66" s="8" t="s">
        <v>234</v>
      </c>
    </row>
    <row r="67" spans="1:14" ht="20.100000000000001" customHeight="1">
      <c r="A67" s="2">
        <v>65</v>
      </c>
      <c r="B67" s="8" t="s">
        <v>27</v>
      </c>
      <c r="C67" s="8" t="s">
        <v>129</v>
      </c>
      <c r="D67" s="8" t="s">
        <v>130</v>
      </c>
      <c r="E67" s="8" t="s">
        <v>177</v>
      </c>
      <c r="F67" s="8" t="s">
        <v>179</v>
      </c>
      <c r="G67" s="8" t="s">
        <v>178</v>
      </c>
      <c r="H67" s="8" t="s">
        <v>200</v>
      </c>
      <c r="I67" s="8">
        <v>18.18</v>
      </c>
      <c r="J67" s="8">
        <v>93.7</v>
      </c>
      <c r="K67" s="8">
        <v>182.98</v>
      </c>
      <c r="L67" s="8">
        <f t="shared" ref="L67:L76" si="4">I67+J67+K67</f>
        <v>294.86</v>
      </c>
      <c r="M67" s="8">
        <f t="shared" ref="M67:M76" si="5">H67+L67</f>
        <v>616.86</v>
      </c>
      <c r="N67" s="8" t="s">
        <v>234</v>
      </c>
    </row>
    <row r="68" spans="1:14" ht="20.100000000000001" customHeight="1">
      <c r="A68" s="2">
        <v>66</v>
      </c>
      <c r="B68" s="8" t="s">
        <v>27</v>
      </c>
      <c r="C68" s="8" t="s">
        <v>141</v>
      </c>
      <c r="D68" s="8" t="s">
        <v>142</v>
      </c>
      <c r="E68" s="8" t="s">
        <v>177</v>
      </c>
      <c r="F68" s="8" t="s">
        <v>179</v>
      </c>
      <c r="G68" s="8" t="s">
        <v>178</v>
      </c>
      <c r="H68" s="8" t="s">
        <v>183</v>
      </c>
      <c r="I68" s="8">
        <v>18.84</v>
      </c>
      <c r="J68" s="8">
        <v>91.6</v>
      </c>
      <c r="K68" s="8">
        <v>184.34</v>
      </c>
      <c r="L68" s="8">
        <f t="shared" si="4"/>
        <v>294.77999999999997</v>
      </c>
      <c r="M68" s="8">
        <f t="shared" si="5"/>
        <v>613.78</v>
      </c>
      <c r="N68" s="8" t="s">
        <v>234</v>
      </c>
    </row>
    <row r="69" spans="1:14" ht="20.100000000000001" customHeight="1">
      <c r="A69" s="2">
        <v>67</v>
      </c>
      <c r="B69" s="8" t="s">
        <v>27</v>
      </c>
      <c r="C69" s="8" t="s">
        <v>139</v>
      </c>
      <c r="D69" s="8" t="s">
        <v>140</v>
      </c>
      <c r="E69" s="8" t="s">
        <v>177</v>
      </c>
      <c r="F69" s="8" t="s">
        <v>179</v>
      </c>
      <c r="G69" s="8" t="s">
        <v>178</v>
      </c>
      <c r="H69" s="8" t="s">
        <v>221</v>
      </c>
      <c r="I69" s="8">
        <v>19.95</v>
      </c>
      <c r="J69" s="8">
        <v>94.54</v>
      </c>
      <c r="K69" s="8">
        <v>194.27</v>
      </c>
      <c r="L69" s="8">
        <f t="shared" si="4"/>
        <v>308.76</v>
      </c>
      <c r="M69" s="8">
        <f t="shared" si="5"/>
        <v>612.76</v>
      </c>
      <c r="N69" s="8" t="s">
        <v>234</v>
      </c>
    </row>
    <row r="70" spans="1:14" ht="20.100000000000001" customHeight="1">
      <c r="A70" s="2">
        <v>68</v>
      </c>
      <c r="B70" s="8" t="s">
        <v>22</v>
      </c>
      <c r="C70" s="8" t="s">
        <v>53</v>
      </c>
      <c r="D70" s="8" t="s">
        <v>54</v>
      </c>
      <c r="E70" s="8" t="s">
        <v>177</v>
      </c>
      <c r="F70" s="8" t="s">
        <v>179</v>
      </c>
      <c r="G70" s="8" t="s">
        <v>178</v>
      </c>
      <c r="H70" s="8" t="s">
        <v>190</v>
      </c>
      <c r="I70" s="8">
        <v>20.67</v>
      </c>
      <c r="J70" s="8">
        <v>98.56</v>
      </c>
      <c r="K70" s="8">
        <v>191.08</v>
      </c>
      <c r="L70" s="8">
        <f t="shared" si="4"/>
        <v>310.31</v>
      </c>
      <c r="M70" s="8">
        <f t="shared" si="5"/>
        <v>612.30999999999995</v>
      </c>
      <c r="N70" s="8" t="s">
        <v>234</v>
      </c>
    </row>
    <row r="71" spans="1:14" ht="20.100000000000001" customHeight="1">
      <c r="A71" s="2">
        <v>69</v>
      </c>
      <c r="B71" s="8" t="s">
        <v>15</v>
      </c>
      <c r="C71" s="8" t="s">
        <v>38</v>
      </c>
      <c r="D71" s="8" t="s">
        <v>39</v>
      </c>
      <c r="E71" s="8" t="s">
        <v>177</v>
      </c>
      <c r="F71" s="8" t="s">
        <v>179</v>
      </c>
      <c r="G71" s="8" t="s">
        <v>178</v>
      </c>
      <c r="H71" s="8" t="s">
        <v>182</v>
      </c>
      <c r="I71" s="8">
        <v>21.28</v>
      </c>
      <c r="J71" s="8">
        <v>99.85</v>
      </c>
      <c r="K71" s="8">
        <v>156.75</v>
      </c>
      <c r="L71" s="8">
        <f t="shared" si="4"/>
        <v>277.88</v>
      </c>
      <c r="M71" s="8">
        <f t="shared" si="5"/>
        <v>607.88</v>
      </c>
      <c r="N71" s="8" t="s">
        <v>234</v>
      </c>
    </row>
    <row r="72" spans="1:14" ht="20.100000000000001" customHeight="1">
      <c r="A72" s="2">
        <v>70</v>
      </c>
      <c r="B72" s="8" t="s">
        <v>27</v>
      </c>
      <c r="C72" s="8" t="s">
        <v>107</v>
      </c>
      <c r="D72" s="8" t="s">
        <v>108</v>
      </c>
      <c r="E72" s="8" t="s">
        <v>177</v>
      </c>
      <c r="F72" s="8" t="s">
        <v>179</v>
      </c>
      <c r="G72" s="8" t="s">
        <v>178</v>
      </c>
      <c r="H72" s="8" t="s">
        <v>209</v>
      </c>
      <c r="I72" s="8">
        <v>22.17</v>
      </c>
      <c r="J72" s="8">
        <v>92.86</v>
      </c>
      <c r="K72" s="8">
        <v>185.12</v>
      </c>
      <c r="L72" s="8">
        <f t="shared" si="4"/>
        <v>300.14999999999998</v>
      </c>
      <c r="M72" s="8">
        <f t="shared" si="5"/>
        <v>603.15</v>
      </c>
      <c r="N72" s="8"/>
    </row>
    <row r="73" spans="1:14" ht="20.100000000000001" customHeight="1">
      <c r="A73" s="2">
        <v>71</v>
      </c>
      <c r="B73" s="8" t="s">
        <v>27</v>
      </c>
      <c r="C73" s="8" t="s">
        <v>161</v>
      </c>
      <c r="D73" s="8" t="s">
        <v>162</v>
      </c>
      <c r="E73" s="8" t="s">
        <v>177</v>
      </c>
      <c r="F73" s="8" t="s">
        <v>179</v>
      </c>
      <c r="G73" s="8" t="s">
        <v>178</v>
      </c>
      <c r="H73" s="8" t="s">
        <v>221</v>
      </c>
      <c r="I73" s="8">
        <v>21.25</v>
      </c>
      <c r="J73" s="8">
        <v>93.82</v>
      </c>
      <c r="K73" s="8">
        <v>180.26</v>
      </c>
      <c r="L73" s="8">
        <f t="shared" si="4"/>
        <v>295.33</v>
      </c>
      <c r="M73" s="8">
        <f t="shared" si="5"/>
        <v>599.32999999999993</v>
      </c>
      <c r="N73" s="8"/>
    </row>
    <row r="74" spans="1:14" ht="20.100000000000001" customHeight="1">
      <c r="A74" s="2">
        <v>72</v>
      </c>
      <c r="B74" s="8" t="s">
        <v>27</v>
      </c>
      <c r="C74" s="8" t="s">
        <v>163</v>
      </c>
      <c r="D74" s="8" t="s">
        <v>238</v>
      </c>
      <c r="E74" s="8" t="s">
        <v>177</v>
      </c>
      <c r="F74" s="8" t="s">
        <v>179</v>
      </c>
      <c r="G74" s="8" t="s">
        <v>178</v>
      </c>
      <c r="H74" s="8" t="s">
        <v>229</v>
      </c>
      <c r="I74" s="8">
        <v>19.559999999999999</v>
      </c>
      <c r="J74" s="8">
        <v>90.55</v>
      </c>
      <c r="K74" s="8">
        <v>171.21</v>
      </c>
      <c r="L74" s="8">
        <f t="shared" si="4"/>
        <v>281.32</v>
      </c>
      <c r="M74" s="8">
        <f t="shared" si="5"/>
        <v>593.31999999999994</v>
      </c>
      <c r="N74" s="8"/>
    </row>
    <row r="75" spans="1:14" ht="20.100000000000001" customHeight="1">
      <c r="A75" s="2">
        <v>73</v>
      </c>
      <c r="B75" s="8" t="s">
        <v>16</v>
      </c>
      <c r="C75" s="8" t="s">
        <v>40</v>
      </c>
      <c r="D75" s="8" t="s">
        <v>239</v>
      </c>
      <c r="E75" s="8" t="s">
        <v>177</v>
      </c>
      <c r="F75" s="8" t="s">
        <v>179</v>
      </c>
      <c r="G75" s="8" t="s">
        <v>178</v>
      </c>
      <c r="H75" s="8" t="s">
        <v>183</v>
      </c>
      <c r="I75" s="8">
        <v>19.47</v>
      </c>
      <c r="J75" s="8">
        <v>93.43</v>
      </c>
      <c r="K75" s="8">
        <v>161.28</v>
      </c>
      <c r="L75" s="8">
        <f t="shared" si="4"/>
        <v>274.18</v>
      </c>
      <c r="M75" s="8">
        <f t="shared" si="5"/>
        <v>593.18000000000006</v>
      </c>
      <c r="N75" s="8"/>
    </row>
    <row r="76" spans="1:14" ht="20.100000000000001" customHeight="1">
      <c r="A76" s="2">
        <v>74</v>
      </c>
      <c r="B76" s="8" t="s">
        <v>29</v>
      </c>
      <c r="C76" s="8" t="s">
        <v>70</v>
      </c>
      <c r="D76" s="8" t="s">
        <v>71</v>
      </c>
      <c r="E76" s="8" t="s">
        <v>177</v>
      </c>
      <c r="F76" s="8" t="s">
        <v>179</v>
      </c>
      <c r="G76" s="8" t="s">
        <v>178</v>
      </c>
      <c r="H76" s="8" t="s">
        <v>198</v>
      </c>
      <c r="I76" s="8">
        <v>18.309999999999999</v>
      </c>
      <c r="J76" s="8">
        <v>88.26</v>
      </c>
      <c r="K76" s="8">
        <v>160.77000000000001</v>
      </c>
      <c r="L76" s="8">
        <f t="shared" si="4"/>
        <v>267.34000000000003</v>
      </c>
      <c r="M76" s="8">
        <f t="shared" si="5"/>
        <v>583.34</v>
      </c>
      <c r="N76" s="8"/>
    </row>
  </sheetData>
  <sortState ref="A3:R76">
    <sortCondition ref="A3:A76"/>
  </sortState>
  <mergeCells count="1">
    <mergeCell ref="A1:M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2021-03-22T12:55:40Z</cp:lastPrinted>
  <dcterms:created xsi:type="dcterms:W3CDTF">2021-03-21T10:29:54Z</dcterms:created>
  <dcterms:modified xsi:type="dcterms:W3CDTF">2021-03-22T13:00:40Z</dcterms:modified>
</cp:coreProperties>
</file>