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8035" windowHeight="1233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L12" i="1"/>
  <c r="M12" s="1"/>
  <c r="L15"/>
  <c r="M15" s="1"/>
  <c r="L14"/>
  <c r="M14" s="1"/>
  <c r="L23"/>
  <c r="M23" s="1"/>
  <c r="L13"/>
  <c r="M13" s="1"/>
  <c r="L26"/>
  <c r="M26" s="1"/>
  <c r="L11"/>
  <c r="M11" s="1"/>
  <c r="L21"/>
  <c r="M21" s="1"/>
  <c r="L24"/>
  <c r="M24" s="1"/>
  <c r="L22"/>
  <c r="M22" s="1"/>
  <c r="L5"/>
  <c r="M5" s="1"/>
  <c r="L8"/>
  <c r="M8" s="1"/>
  <c r="L4"/>
  <c r="M4" s="1"/>
  <c r="L16"/>
  <c r="M16" s="1"/>
  <c r="L25"/>
  <c r="M25" s="1"/>
  <c r="L27"/>
  <c r="M27" s="1"/>
  <c r="L17"/>
  <c r="M17" s="1"/>
  <c r="L19"/>
  <c r="M19" s="1"/>
  <c r="L10"/>
  <c r="M10" s="1"/>
  <c r="L3"/>
  <c r="M3" s="1"/>
  <c r="L29"/>
  <c r="M29" s="1"/>
  <c r="L28"/>
  <c r="M28" s="1"/>
  <c r="L20"/>
  <c r="M20" s="1"/>
  <c r="L18"/>
  <c r="M18" s="1"/>
  <c r="L7"/>
  <c r="M7" s="1"/>
  <c r="L9"/>
  <c r="M9" s="1"/>
  <c r="L6"/>
  <c r="M6" s="1"/>
</calcChain>
</file>

<file path=xl/sharedStrings.xml><?xml version="1.0" encoding="utf-8"?>
<sst xmlns="http://schemas.openxmlformats.org/spreadsheetml/2006/main" count="231" uniqueCount="100">
  <si>
    <t>序号</t>
  </si>
  <si>
    <t>院系</t>
  </si>
  <si>
    <t>考生编号</t>
  </si>
  <si>
    <t>考生姓名</t>
  </si>
  <si>
    <t>学习方式</t>
  </si>
  <si>
    <t>初试成绩</t>
  </si>
  <si>
    <t>外语能力测试</t>
  </si>
  <si>
    <t>综合素质与能力考核</t>
  </si>
  <si>
    <t>专业素质与能力考核</t>
  </si>
  <si>
    <t>复试总成绩</t>
  </si>
  <si>
    <t>总成绩</t>
  </si>
  <si>
    <t>材料科学与工程学院</t>
    <phoneticPr fontId="4" type="noConversion"/>
  </si>
  <si>
    <t>材料科学与工程学院</t>
    <phoneticPr fontId="4" type="noConversion"/>
  </si>
  <si>
    <t>材料科学与工程学院</t>
    <phoneticPr fontId="4" type="noConversion"/>
  </si>
  <si>
    <t>材料科学与工程学院</t>
    <phoneticPr fontId="4" type="noConversion"/>
  </si>
  <si>
    <t>材料科学与工程学院</t>
    <phoneticPr fontId="4" type="noConversion"/>
  </si>
  <si>
    <t>材料科学与工程学院</t>
    <phoneticPr fontId="4" type="noConversion"/>
  </si>
  <si>
    <t>调剂专业代码</t>
    <phoneticPr fontId="3" type="noConversion"/>
  </si>
  <si>
    <t>101411370209629</t>
  </si>
  <si>
    <t>杨罡正亮</t>
  </si>
  <si>
    <t>101411210803400</t>
  </si>
  <si>
    <t>101411214506532</t>
  </si>
  <si>
    <t>孙航</t>
  </si>
  <si>
    <t>101411231707607</t>
  </si>
  <si>
    <t>贾栋贤</t>
  </si>
  <si>
    <t>101411213905524</t>
  </si>
  <si>
    <t>尚振宇</t>
  </si>
  <si>
    <t>101411321208029</t>
  </si>
  <si>
    <t>周志豪</t>
  </si>
  <si>
    <t>101411370310066</t>
  </si>
  <si>
    <t>袁伟强</t>
  </si>
  <si>
    <t>101411210904465</t>
  </si>
  <si>
    <t>娄鑫宇</t>
  </si>
  <si>
    <t>101411370310081</t>
  </si>
  <si>
    <t>101411211404837</t>
  </si>
  <si>
    <t>孙晓钰</t>
  </si>
  <si>
    <t>101411370310060</t>
  </si>
  <si>
    <t>101411370310061</t>
  </si>
  <si>
    <t>陈帅帅</t>
  </si>
  <si>
    <t>101411413411905</t>
  </si>
  <si>
    <t>朱国栋</t>
  </si>
  <si>
    <t>101411610313089</t>
  </si>
  <si>
    <t>杜昭阳</t>
  </si>
  <si>
    <t>101411210803442</t>
  </si>
  <si>
    <t>程子洛</t>
  </si>
  <si>
    <t>101411413411904</t>
  </si>
  <si>
    <t>王玲玲</t>
  </si>
  <si>
    <t>101411370310059</t>
  </si>
  <si>
    <t>李学凯</t>
  </si>
  <si>
    <t>101411130800827</t>
  </si>
  <si>
    <t>刘鑫</t>
  </si>
  <si>
    <t>101411232007690</t>
  </si>
  <si>
    <t>赵洪</t>
  </si>
  <si>
    <t>101411214606598</t>
  </si>
  <si>
    <t>全恒毅</t>
  </si>
  <si>
    <t>101411370209623</t>
  </si>
  <si>
    <t>李新羽</t>
  </si>
  <si>
    <t>101411210803396</t>
  </si>
  <si>
    <t>刘新朋</t>
  </si>
  <si>
    <t>101411220707050</t>
  </si>
  <si>
    <t>徐齐</t>
  </si>
  <si>
    <t>101411423512323</t>
  </si>
  <si>
    <t>费嘉维</t>
  </si>
  <si>
    <t>101411370209611</t>
  </si>
  <si>
    <t>101411140201217</t>
  </si>
  <si>
    <t>曹青源</t>
  </si>
  <si>
    <t>101411371510996</t>
  </si>
  <si>
    <t>江岑</t>
  </si>
  <si>
    <t>全日制</t>
    <phoneticPr fontId="3" type="noConversion"/>
  </si>
  <si>
    <t>085500</t>
  </si>
  <si>
    <t>机械</t>
  </si>
  <si>
    <t>316</t>
  </si>
  <si>
    <t>341</t>
  </si>
  <si>
    <t>356</t>
  </si>
  <si>
    <t>365</t>
  </si>
  <si>
    <t>351</t>
  </si>
  <si>
    <t>381</t>
  </si>
  <si>
    <t>385</t>
  </si>
  <si>
    <t>360</t>
  </si>
  <si>
    <t>312</t>
  </si>
  <si>
    <t>303</t>
  </si>
  <si>
    <t>368</t>
  </si>
  <si>
    <t>358</t>
  </si>
  <si>
    <t>364</t>
  </si>
  <si>
    <t>308</t>
  </si>
  <si>
    <t>348</t>
  </si>
  <si>
    <t>347</t>
  </si>
  <si>
    <t>319</t>
  </si>
  <si>
    <t>334</t>
  </si>
  <si>
    <t>357</t>
  </si>
  <si>
    <t>367</t>
  </si>
  <si>
    <t>304</t>
  </si>
  <si>
    <t>调剂专业名称</t>
    <phoneticPr fontId="3" type="noConversion"/>
  </si>
  <si>
    <t>王欣皓</t>
    <phoneticPr fontId="3" type="noConversion"/>
  </si>
  <si>
    <t>宫迎慧</t>
    <phoneticPr fontId="3" type="noConversion"/>
  </si>
  <si>
    <t>牛立坤</t>
    <phoneticPr fontId="3" type="noConversion"/>
  </si>
  <si>
    <t>孟凡民</t>
    <phoneticPr fontId="3" type="noConversion"/>
  </si>
  <si>
    <t>材料科学与工程学院2021年全国硕士研究生第一轮调剂拟录取名单（四）</t>
    <phoneticPr fontId="4" type="noConversion"/>
  </si>
  <si>
    <t>是否拟录取</t>
    <phoneticPr fontId="3" type="noConversion"/>
  </si>
  <si>
    <t>拟录取</t>
    <phoneticPr fontId="3" type="noConversion"/>
  </si>
</sst>
</file>

<file path=xl/styles.xml><?xml version="1.0" encoding="utf-8"?>
<styleSheet xmlns="http://schemas.openxmlformats.org/spreadsheetml/2006/main">
  <fonts count="32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4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b/>
      <sz val="11"/>
      <color theme="1"/>
      <name val="宋体"/>
      <family val="3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indexed="10"/>
      <name val="宋体"/>
      <charset val="134"/>
    </font>
    <font>
      <sz val="11"/>
      <color indexed="8"/>
      <name val="宋体"/>
      <charset val="134"/>
    </font>
    <font>
      <sz val="11"/>
      <name val="微软雅黑"/>
      <family val="2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indexed="1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0"/>
      <name val="宋体"/>
      <family val="3"/>
      <charset val="134"/>
    </font>
    <font>
      <b/>
      <sz val="10"/>
      <name val="Arial"/>
      <family val="2"/>
    </font>
    <font>
      <b/>
      <sz val="13"/>
      <color theme="1"/>
      <name val="宋体"/>
      <charset val="134"/>
      <scheme val="minor"/>
    </font>
    <font>
      <sz val="10"/>
      <name val="Arial"/>
    </font>
    <font>
      <sz val="12"/>
      <name val="宋体"/>
      <charset val="134"/>
    </font>
    <font>
      <sz val="11"/>
      <color theme="1"/>
      <name val="Tahoma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3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45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6" fillId="0" borderId="0"/>
    <xf numFmtId="0" fontId="16" fillId="0" borderId="0">
      <alignment vertical="center"/>
    </xf>
    <xf numFmtId="0" fontId="13" fillId="0" borderId="0"/>
    <xf numFmtId="0" fontId="11" fillId="0" borderId="0">
      <alignment vertical="center"/>
    </xf>
    <xf numFmtId="0" fontId="12" fillId="0" borderId="0"/>
    <xf numFmtId="0" fontId="15" fillId="0" borderId="0">
      <alignment vertical="center"/>
    </xf>
    <xf numFmtId="0" fontId="12" fillId="0" borderId="0"/>
    <xf numFmtId="0" fontId="11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7" fillId="0" borderId="0"/>
    <xf numFmtId="0" fontId="12" fillId="0" borderId="0">
      <alignment vertical="center"/>
    </xf>
    <xf numFmtId="0" fontId="11" fillId="0" borderId="0"/>
    <xf numFmtId="0" fontId="21" fillId="0" borderId="0">
      <alignment vertical="center"/>
    </xf>
    <xf numFmtId="0" fontId="18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2" fillId="0" borderId="0"/>
    <xf numFmtId="0" fontId="19" fillId="0" borderId="0">
      <alignment vertical="center"/>
    </xf>
    <xf numFmtId="0" fontId="18" fillId="0" borderId="0"/>
    <xf numFmtId="0" fontId="10" fillId="0" borderId="0">
      <alignment vertical="center"/>
    </xf>
    <xf numFmtId="0" fontId="24" fillId="0" borderId="0">
      <alignment vertical="center"/>
    </xf>
    <xf numFmtId="0" fontId="8" fillId="0" borderId="0"/>
    <xf numFmtId="0" fontId="25" fillId="0" borderId="0">
      <alignment vertical="center"/>
    </xf>
    <xf numFmtId="0" fontId="8" fillId="0" borderId="0"/>
    <xf numFmtId="0" fontId="2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/>
    <xf numFmtId="0" fontId="1" fillId="0" borderId="0">
      <alignment vertical="center"/>
    </xf>
    <xf numFmtId="0" fontId="6" fillId="0" borderId="0"/>
    <xf numFmtId="0" fontId="26" fillId="0" borderId="0"/>
    <xf numFmtId="0" fontId="6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28" fillId="0" borderId="0"/>
    <xf numFmtId="0" fontId="26" fillId="0" borderId="0"/>
    <xf numFmtId="0" fontId="29" fillId="0" borderId="0"/>
    <xf numFmtId="0" fontId="1" fillId="0" borderId="0">
      <alignment vertical="center"/>
    </xf>
    <xf numFmtId="0" fontId="5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29" fillId="0" borderId="0"/>
    <xf numFmtId="0" fontId="31" fillId="0" borderId="0">
      <alignment vertical="center"/>
    </xf>
    <xf numFmtId="0" fontId="29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" fillId="0" borderId="0"/>
    <xf numFmtId="0" fontId="5" fillId="0" borderId="0">
      <alignment vertical="center"/>
    </xf>
    <xf numFmtId="0" fontId="30" fillId="0" borderId="0">
      <alignment vertical="center"/>
    </xf>
    <xf numFmtId="0" fontId="23" fillId="0" borderId="0"/>
    <xf numFmtId="0" fontId="2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6" fillId="0" borderId="0"/>
    <xf numFmtId="0" fontId="1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/>
    <xf numFmtId="0" fontId="15" fillId="0" borderId="0">
      <alignment vertical="center"/>
    </xf>
    <xf numFmtId="0" fontId="12" fillId="0" borderId="0"/>
    <xf numFmtId="0" fontId="11" fillId="0" borderId="0">
      <alignment vertical="center"/>
    </xf>
    <xf numFmtId="0" fontId="8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7" fillId="0" borderId="0"/>
    <xf numFmtId="0" fontId="12" fillId="0" borderId="0">
      <alignment vertical="center"/>
    </xf>
    <xf numFmtId="0" fontId="11" fillId="0" borderId="0"/>
    <xf numFmtId="0" fontId="1" fillId="0" borderId="0">
      <alignment vertical="center"/>
    </xf>
    <xf numFmtId="0" fontId="21" fillId="0" borderId="0">
      <alignment vertical="center"/>
    </xf>
    <xf numFmtId="0" fontId="18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18" fillId="0" borderId="0">
      <alignment vertical="center"/>
    </xf>
    <xf numFmtId="0" fontId="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2" fillId="0" borderId="0"/>
    <xf numFmtId="0" fontId="19" fillId="0" borderId="0">
      <alignment vertical="center"/>
    </xf>
    <xf numFmtId="0" fontId="18" fillId="0" borderId="0"/>
    <xf numFmtId="0" fontId="1" fillId="0" borderId="0">
      <alignment vertical="center"/>
    </xf>
    <xf numFmtId="0" fontId="26" fillId="0" borderId="0"/>
    <xf numFmtId="0" fontId="26" fillId="0" borderId="0"/>
    <xf numFmtId="0" fontId="29" fillId="0" borderId="0"/>
    <xf numFmtId="0" fontId="1" fillId="0" borderId="0">
      <alignment vertical="center"/>
    </xf>
    <xf numFmtId="0" fontId="6" fillId="0" borderId="0">
      <alignment vertical="center"/>
    </xf>
    <xf numFmtId="0" fontId="9" fillId="0" borderId="0"/>
    <xf numFmtId="0" fontId="21" fillId="0" borderId="0">
      <alignment vertical="center"/>
    </xf>
    <xf numFmtId="0" fontId="12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10" fillId="0" borderId="0">
      <alignment vertical="center"/>
    </xf>
    <xf numFmtId="0" fontId="15" fillId="0" borderId="0">
      <alignment vertical="center"/>
    </xf>
    <xf numFmtId="0" fontId="25" fillId="0" borderId="0">
      <alignment vertical="center"/>
    </xf>
    <xf numFmtId="0" fontId="18" fillId="0" borderId="0">
      <alignment vertical="center"/>
    </xf>
    <xf numFmtId="0" fontId="9" fillId="0" borderId="0"/>
    <xf numFmtId="0" fontId="12" fillId="0" borderId="0"/>
    <xf numFmtId="0" fontId="19" fillId="0" borderId="0"/>
    <xf numFmtId="0" fontId="8" fillId="0" borderId="0"/>
    <xf numFmtId="0" fontId="11" fillId="0" borderId="0">
      <alignment vertical="center"/>
    </xf>
    <xf numFmtId="0" fontId="20" fillId="0" borderId="0">
      <alignment vertical="center"/>
    </xf>
    <xf numFmtId="0" fontId="8" fillId="0" borderId="0"/>
    <xf numFmtId="0" fontId="19" fillId="0" borderId="0"/>
    <xf numFmtId="0" fontId="10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25" fillId="0" borderId="0">
      <alignment vertical="center"/>
    </xf>
    <xf numFmtId="0" fontId="29" fillId="0" borderId="0"/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5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2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7" fillId="0" borderId="0"/>
    <xf numFmtId="0" fontId="20" fillId="0" borderId="0">
      <alignment vertical="center"/>
    </xf>
    <xf numFmtId="0" fontId="27" fillId="0" borderId="0">
      <alignment vertical="center"/>
    </xf>
    <xf numFmtId="0" fontId="12" fillId="0" borderId="0">
      <alignment vertical="center"/>
    </xf>
    <xf numFmtId="0" fontId="22" fillId="0" borderId="0"/>
    <xf numFmtId="0" fontId="19" fillId="0" borderId="0">
      <alignment vertical="center"/>
    </xf>
    <xf numFmtId="0" fontId="11" fillId="0" borderId="0"/>
    <xf numFmtId="0" fontId="6" fillId="0" borderId="0"/>
    <xf numFmtId="0" fontId="18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23" fillId="0" borderId="0"/>
    <xf numFmtId="0" fontId="19" fillId="0" borderId="0"/>
    <xf numFmtId="0" fontId="29" fillId="0" borderId="0"/>
    <xf numFmtId="0" fontId="5" fillId="0" borderId="0">
      <alignment vertical="center"/>
    </xf>
    <xf numFmtId="0" fontId="20" fillId="0" borderId="0">
      <alignment vertical="center"/>
    </xf>
    <xf numFmtId="0" fontId="31" fillId="0" borderId="0">
      <alignment vertical="center"/>
    </xf>
    <xf numFmtId="0" fontId="23" fillId="0" borderId="0"/>
    <xf numFmtId="0" fontId="19" fillId="0" borderId="0"/>
    <xf numFmtId="0" fontId="29" fillId="0" borderId="0"/>
    <xf numFmtId="0" fontId="18" fillId="0" borderId="0">
      <alignment vertical="center"/>
    </xf>
    <xf numFmtId="0" fontId="29" fillId="0" borderId="0"/>
    <xf numFmtId="0" fontId="5" fillId="0" borderId="0">
      <alignment vertical="center"/>
    </xf>
    <xf numFmtId="0" fontId="20" fillId="0" borderId="0">
      <alignment vertical="center"/>
    </xf>
    <xf numFmtId="0" fontId="31" fillId="0" borderId="0">
      <alignment vertical="center"/>
    </xf>
    <xf numFmtId="0" fontId="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1" fillId="0" borderId="0">
      <alignment vertical="center"/>
    </xf>
    <xf numFmtId="0" fontId="5" fillId="0" borderId="0">
      <alignment vertical="center"/>
    </xf>
    <xf numFmtId="0" fontId="20" fillId="0" borderId="0">
      <alignment vertical="center"/>
    </xf>
    <xf numFmtId="0" fontId="31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20" fillId="0" borderId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0" fontId="19" fillId="0" borderId="0">
      <alignment vertical="center"/>
    </xf>
    <xf numFmtId="0" fontId="5" fillId="0" borderId="0">
      <alignment vertical="center"/>
    </xf>
    <xf numFmtId="0" fontId="20" fillId="0" borderId="0">
      <alignment vertical="center"/>
    </xf>
    <xf numFmtId="0" fontId="31" fillId="0" borderId="0">
      <alignment vertical="center"/>
    </xf>
    <xf numFmtId="0" fontId="22" fillId="0" borderId="0"/>
    <xf numFmtId="0" fontId="30" fillId="0" borderId="0">
      <alignment vertical="center"/>
    </xf>
    <xf numFmtId="0" fontId="19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NumberForma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 wrapText="1"/>
    </xf>
    <xf numFmtId="0" fontId="0" fillId="0" borderId="0" xfId="0" applyFont="1">
      <alignment vertical="center"/>
    </xf>
    <xf numFmtId="49" fontId="23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245">
    <cellStyle name="常规" xfId="0" builtinId="0"/>
    <cellStyle name="常规 10" xfId="8"/>
    <cellStyle name="常规 10 2" xfId="25"/>
    <cellStyle name="常规 10 2 2" xfId="93"/>
    <cellStyle name="常规 10 2 2 2" xfId="136"/>
    <cellStyle name="常规 10 2 3" xfId="113"/>
    <cellStyle name="常规 10 2 3 2" xfId="202"/>
    <cellStyle name="常规 10 2 3 2 2" xfId="244"/>
    <cellStyle name="常规 10 3" xfId="40"/>
    <cellStyle name="常规 10 3 2" xfId="73"/>
    <cellStyle name="常规 10 3 2 2" xfId="201"/>
    <cellStyle name="常规 10 3 2 2 2" xfId="243"/>
    <cellStyle name="常规 11" xfId="7"/>
    <cellStyle name="常规 11 2" xfId="52"/>
    <cellStyle name="常规 11 2 2" xfId="94"/>
    <cellStyle name="常规 11 2 2 2" xfId="140"/>
    <cellStyle name="常规 11 2 3" xfId="129"/>
    <cellStyle name="常规 11 2 3 2" xfId="141"/>
    <cellStyle name="常规 11 2 3 3" xfId="200"/>
    <cellStyle name="常规 11 2 3 3 2" xfId="242"/>
    <cellStyle name="常规 11 2 3 4" xfId="5"/>
    <cellStyle name="常规 11 2 4" xfId="139"/>
    <cellStyle name="常规 12" xfId="54"/>
    <cellStyle name="常规 12 2" xfId="82"/>
    <cellStyle name="常规 12 3" xfId="130"/>
    <cellStyle name="常规 12 3 2" xfId="142"/>
    <cellStyle name="常规 13" xfId="69"/>
    <cellStyle name="常规 13 2" xfId="95"/>
    <cellStyle name="常规 13 2 2" xfId="144"/>
    <cellStyle name="常规 13 3" xfId="133"/>
    <cellStyle name="常规 13 3 2" xfId="145"/>
    <cellStyle name="常规 13 3 3" xfId="199"/>
    <cellStyle name="常规 13 3 3 2" xfId="241"/>
    <cellStyle name="常规 13 4" xfId="143"/>
    <cellStyle name="常规 14" xfId="112"/>
    <cellStyle name="常规 14 2" xfId="146"/>
    <cellStyle name="常规 14 3" xfId="198"/>
    <cellStyle name="常规 14 3 2" xfId="240"/>
    <cellStyle name="常规 15" xfId="134"/>
    <cellStyle name="常规 15 2" xfId="2"/>
    <cellStyle name="常规 15 2 2" xfId="203"/>
    <cellStyle name="常规 16" xfId="1"/>
    <cellStyle name="常规 2" xfId="9"/>
    <cellStyle name="常规 2 10" xfId="147"/>
    <cellStyle name="常规 2 2" xfId="3"/>
    <cellStyle name="常规 2 2 2" xfId="10"/>
    <cellStyle name="常规 2 2 2 2" xfId="59"/>
    <cellStyle name="常规 2 2 2 3" xfId="71"/>
    <cellStyle name="常规 2 2 2 3 2" xfId="197"/>
    <cellStyle name="常规 2 2 2 3 2 2" xfId="239"/>
    <cellStyle name="常规 2 2 3" xfId="26"/>
    <cellStyle name="常规 2 2 3 2" xfId="96"/>
    <cellStyle name="常规 2 2 3 2 2" xfId="151"/>
    <cellStyle name="常规 2 2 3 3" xfId="114"/>
    <cellStyle name="常规 2 2 3 3 2" xfId="196"/>
    <cellStyle name="常规 2 2 3 3 2 2" xfId="238"/>
    <cellStyle name="常规 2 2 4" xfId="41"/>
    <cellStyle name="常规 2 3" xfId="11"/>
    <cellStyle name="常规 2 3 2" xfId="27"/>
    <cellStyle name="常规 2 3 2 2" xfId="60"/>
    <cellStyle name="常规 2 3 2 2 2" xfId="86"/>
    <cellStyle name="常规 2 3 2 2 2 2" xfId="135"/>
    <cellStyle name="常规 2 3 2 2 2 2 2" xfId="204"/>
    <cellStyle name="常规 2 3 2 3" xfId="97"/>
    <cellStyle name="常规 2 3 2 3 2" xfId="154"/>
    <cellStyle name="常规 2 3 2 4" xfId="115"/>
    <cellStyle name="常规 2 3 2 4 2" xfId="137"/>
    <cellStyle name="常规 2 3 2 4 2 2" xfId="205"/>
    <cellStyle name="常规 2 3 3" xfId="42"/>
    <cellStyle name="常规 2 3 3 2" xfId="74"/>
    <cellStyle name="常规 2 3 3 2 2" xfId="138"/>
    <cellStyle name="常规 2 3 3 2 2 2" xfId="206"/>
    <cellStyle name="常规 2 4" xfId="12"/>
    <cellStyle name="常规 2 4 2" xfId="28"/>
    <cellStyle name="常规 2 4 2 2" xfId="61"/>
    <cellStyle name="常规 2 4 2 2 2" xfId="87"/>
    <cellStyle name="常规 2 4 2 2 2 2" xfId="148"/>
    <cellStyle name="常规 2 4 2 2 2 2 2" xfId="207"/>
    <cellStyle name="常规 2 4 2 3" xfId="98"/>
    <cellStyle name="常规 2 4 2 3 2" xfId="157"/>
    <cellStyle name="常规 2 4 2 4" xfId="116"/>
    <cellStyle name="常规 2 4 2 4 2" xfId="149"/>
    <cellStyle name="常规 2 4 2 4 2 2" xfId="208"/>
    <cellStyle name="常规 2 4 3" xfId="43"/>
    <cellStyle name="常规 2 4 3 2" xfId="75"/>
    <cellStyle name="常规 2 4 3 2 2" xfId="150"/>
    <cellStyle name="常规 2 4 3 2 2 2" xfId="209"/>
    <cellStyle name="常规 2 5" xfId="13"/>
    <cellStyle name="常规 2 5 2" xfId="29"/>
    <cellStyle name="常规 2 5 2 2" xfId="58"/>
    <cellStyle name="常规 2 5 2 2 2" xfId="85"/>
    <cellStyle name="常规 2 5 2 2 2 2" xfId="152"/>
    <cellStyle name="常规 2 5 2 2 2 2 2" xfId="210"/>
    <cellStyle name="常规 2 5 2 3" xfId="99"/>
    <cellStyle name="常规 2 5 2 3 2" xfId="159"/>
    <cellStyle name="常规 2 5 2 4" xfId="117"/>
    <cellStyle name="常规 2 5 2 4 2" xfId="153"/>
    <cellStyle name="常规 2 5 2 4 2 2" xfId="211"/>
    <cellStyle name="常规 2 5 3" xfId="44"/>
    <cellStyle name="常规 2 5 3 2" xfId="76"/>
    <cellStyle name="常规 2 5 3 2 2" xfId="155"/>
    <cellStyle name="常规 2 5 3 2 2 2" xfId="212"/>
    <cellStyle name="常规 2 6" xfId="14"/>
    <cellStyle name="常规 2 6 2" xfId="30"/>
    <cellStyle name="常规 2 6 2 2" xfId="100"/>
    <cellStyle name="常规 2 6 2 2 2" xfId="162"/>
    <cellStyle name="常规 2 6 2 3" xfId="118"/>
    <cellStyle name="常规 2 6 2 3 2" xfId="156"/>
    <cellStyle name="常规 2 6 2 3 2 2" xfId="213"/>
    <cellStyle name="常规 2 6 3" xfId="45"/>
    <cellStyle name="常规 2 7" xfId="53"/>
    <cellStyle name="常规 2 8" xfId="55"/>
    <cellStyle name="常规 2 9" xfId="68"/>
    <cellStyle name="常规 2 9 2" xfId="101"/>
    <cellStyle name="常规 2 9 2 2" xfId="164"/>
    <cellStyle name="常规 2 9 3" xfId="132"/>
    <cellStyle name="常规 2 9 3 2" xfId="158"/>
    <cellStyle name="常规 2 9 3 2 2" xfId="214"/>
    <cellStyle name="常规 3" xfId="15"/>
    <cellStyle name="常规 3 2" xfId="16"/>
    <cellStyle name="常规 3 2 2" xfId="31"/>
    <cellStyle name="常规 3 2 2 2" xfId="62"/>
    <cellStyle name="常规 3 2 2 2 2" xfId="88"/>
    <cellStyle name="常规 3 2 2 2 2 2" xfId="160"/>
    <cellStyle name="常规 3 2 2 2 2 2 2" xfId="215"/>
    <cellStyle name="常规 3 2 2 3" xfId="102"/>
    <cellStyle name="常规 3 2 2 3 2" xfId="168"/>
    <cellStyle name="常规 3 2 2 4" xfId="120"/>
    <cellStyle name="常规 3 2 2 4 2" xfId="161"/>
    <cellStyle name="常规 3 2 2 4 2 2" xfId="216"/>
    <cellStyle name="常规 3 2 3" xfId="46"/>
    <cellStyle name="常规 3 2 3 2" xfId="77"/>
    <cellStyle name="常规 3 2 3 2 2" xfId="163"/>
    <cellStyle name="常规 3 2 3 2 2 2" xfId="217"/>
    <cellStyle name="常规 3 3" xfId="6"/>
    <cellStyle name="常规 3 3 2" xfId="17"/>
    <cellStyle name="常规 3 3 2 2" xfId="56"/>
    <cellStyle name="常规 3 3 2 2 2" xfId="83"/>
    <cellStyle name="常规 3 3 2 2 2 2" xfId="165"/>
    <cellStyle name="常规 3 3 2 2 2 2 2" xfId="218"/>
    <cellStyle name="常规 3 3 2 3" xfId="72"/>
    <cellStyle name="常规 3 3 2 3 2" xfId="166"/>
    <cellStyle name="常规 3 3 2 3 2 2" xfId="219"/>
    <cellStyle name="常规 3 3 3" xfId="32"/>
    <cellStyle name="常规 3 3 3 2" xfId="103"/>
    <cellStyle name="常规 3 3 3 2 2" xfId="173"/>
    <cellStyle name="常规 3 3 3 3" xfId="121"/>
    <cellStyle name="常规 3 3 3 3 2" xfId="167"/>
    <cellStyle name="常规 3 3 3 3 2 2" xfId="220"/>
    <cellStyle name="常规 3 3 4" xfId="47"/>
    <cellStyle name="常规 3 3 4 2" xfId="78"/>
    <cellStyle name="常规 3 3 4 2 2" xfId="169"/>
    <cellStyle name="常规 3 3 4 2 2 2" xfId="221"/>
    <cellStyle name="常规 3 3 5" xfId="70"/>
    <cellStyle name="常规 3 3 5 2" xfId="170"/>
    <cellStyle name="常规 3 3 5 2 2" xfId="222"/>
    <cellStyle name="常规 3 4" xfId="18"/>
    <cellStyle name="常规 3 4 2" xfId="33"/>
    <cellStyle name="常规 3 4 2 2" xfId="104"/>
    <cellStyle name="常规 3 4 2 2 2" xfId="176"/>
    <cellStyle name="常规 3 4 2 3" xfId="122"/>
    <cellStyle name="常规 3 4 2 3 2" xfId="171"/>
    <cellStyle name="常规 3 4 2 3 2 2" xfId="223"/>
    <cellStyle name="常规 3 4 3" xfId="48"/>
    <cellStyle name="常规 3 4 3 2" xfId="79"/>
    <cellStyle name="常规 3 4 3 2 2" xfId="172"/>
    <cellStyle name="常规 3 4 3 2 2 2" xfId="224"/>
    <cellStyle name="常规 3 5" xfId="4"/>
    <cellStyle name="常规 3 5 2" xfId="105"/>
    <cellStyle name="常规 3 5 2 2" xfId="179"/>
    <cellStyle name="常规 3 5 3" xfId="119"/>
    <cellStyle name="常规 3 5 3 2" xfId="174"/>
    <cellStyle name="常规 3 5 3 2 2" xfId="225"/>
    <cellStyle name="常规 4" xfId="19"/>
    <cellStyle name="常规 4 2" xfId="34"/>
    <cellStyle name="常规 4 2 2" xfId="63"/>
    <cellStyle name="常规 4 2 2 2" xfId="89"/>
    <cellStyle name="常规 4 2 2 2 2" xfId="175"/>
    <cellStyle name="常规 4 2 2 2 2 2" xfId="226"/>
    <cellStyle name="常规 4 2 3" xfId="106"/>
    <cellStyle name="常规 4 2 3 2" xfId="181"/>
    <cellStyle name="常规 4 2 4" xfId="123"/>
    <cellStyle name="常规 4 2 4 2" xfId="177"/>
    <cellStyle name="常规 4 2 4 2 2" xfId="227"/>
    <cellStyle name="常规 4 3" xfId="49"/>
    <cellStyle name="常规 4 3 2" xfId="80"/>
    <cellStyle name="常规 4 3 2 2" xfId="178"/>
    <cellStyle name="常规 4 3 2 2 2" xfId="228"/>
    <cellStyle name="常规 5" xfId="20"/>
    <cellStyle name="常规 5 2" xfId="35"/>
    <cellStyle name="常规 5 2 2" xfId="64"/>
    <cellStyle name="常规 5 2 2 2" xfId="90"/>
    <cellStyle name="常规 5 2 2 2 2" xfId="180"/>
    <cellStyle name="常规 5 2 2 2 2 2" xfId="229"/>
    <cellStyle name="常规 5 2 3" xfId="107"/>
    <cellStyle name="常规 5 2 3 2" xfId="185"/>
    <cellStyle name="常规 5 2 4" xfId="124"/>
    <cellStyle name="常规 5 2 4 2" xfId="182"/>
    <cellStyle name="常规 5 2 4 2 2" xfId="230"/>
    <cellStyle name="常规 6" xfId="21"/>
    <cellStyle name="常规 6 2" xfId="36"/>
    <cellStyle name="常规 6 2 2" xfId="65"/>
    <cellStyle name="常规 6 2 2 2" xfId="91"/>
    <cellStyle name="常规 6 2 2 2 2" xfId="183"/>
    <cellStyle name="常规 6 2 2 2 2 2" xfId="231"/>
    <cellStyle name="常规 6 2 3" xfId="108"/>
    <cellStyle name="常规 6 2 3 2" xfId="188"/>
    <cellStyle name="常规 6 2 4" xfId="125"/>
    <cellStyle name="常规 6 2 4 2" xfId="184"/>
    <cellStyle name="常规 6 2 4 2 2" xfId="232"/>
    <cellStyle name="常规 6 3" xfId="50"/>
    <cellStyle name="常规 6 3 2" xfId="81"/>
    <cellStyle name="常规 6 3 2 2" xfId="186"/>
    <cellStyle name="常规 6 3 2 2 2" xfId="233"/>
    <cellStyle name="常规 7" xfId="22"/>
    <cellStyle name="常规 7 2" xfId="37"/>
    <cellStyle name="常规 7 2 2" xfId="66"/>
    <cellStyle name="常规 7 2 3" xfId="109"/>
    <cellStyle name="常规 7 2 3 2" xfId="191"/>
    <cellStyle name="常规 7 2 4" xfId="126"/>
    <cellStyle name="常规 7 2 4 2" xfId="187"/>
    <cellStyle name="常规 7 2 4 2 2" xfId="234"/>
    <cellStyle name="常规 8" xfId="23"/>
    <cellStyle name="常规 8 2" xfId="38"/>
    <cellStyle name="常规 8 2 2" xfId="57"/>
    <cellStyle name="常规 8 2 2 2" xfId="84"/>
    <cellStyle name="常规 8 2 2 2 2" xfId="189"/>
    <cellStyle name="常规 8 2 2 2 2 2" xfId="235"/>
    <cellStyle name="常规 8 2 3" xfId="110"/>
    <cellStyle name="常规 8 2 3 2" xfId="192"/>
    <cellStyle name="常规 8 2 4" xfId="127"/>
    <cellStyle name="常规 8 2 4 2" xfId="190"/>
    <cellStyle name="常规 8 2 4 2 2" xfId="236"/>
    <cellStyle name="常规 9" xfId="24"/>
    <cellStyle name="常规 9 2" xfId="39"/>
    <cellStyle name="常规 9 2 2" xfId="67"/>
    <cellStyle name="常规 9 2 2 2" xfId="92"/>
    <cellStyle name="常规 9 2 2 3" xfId="131"/>
    <cellStyle name="常规 9 2 2 3 2" xfId="194"/>
    <cellStyle name="常规 9 2 3" xfId="111"/>
    <cellStyle name="常规 9 2 3 2" xfId="195"/>
    <cellStyle name="常规 9 2 4" xfId="128"/>
    <cellStyle name="常规 9 2 4 2" xfId="193"/>
    <cellStyle name="常规 9 2 4 2 2" xfId="237"/>
    <cellStyle name="常规 9 3" xfId="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>
      <selection activeCell="N3" sqref="N3:N29"/>
    </sheetView>
  </sheetViews>
  <sheetFormatPr defaultColWidth="9" defaultRowHeight="20.100000000000001" customHeight="1"/>
  <cols>
    <col min="1" max="1" width="5.75" bestFit="1" customWidth="1"/>
    <col min="2" max="2" width="19.25" style="1" customWidth="1"/>
    <col min="3" max="3" width="17.25" style="1" customWidth="1"/>
    <col min="4" max="4" width="9.75" style="1" bestFit="1" customWidth="1"/>
    <col min="5" max="5" width="9.75" style="1" customWidth="1"/>
    <col min="6" max="7" width="14.125" style="1" customWidth="1"/>
    <col min="8" max="8" width="9.75" style="1" customWidth="1"/>
    <col min="9" max="9" width="14.125" style="1" customWidth="1"/>
    <col min="10" max="11" width="20.75" style="1" customWidth="1"/>
    <col min="12" max="12" width="11.875" style="1" customWidth="1"/>
    <col min="13" max="13" width="7.75" style="1" customWidth="1"/>
    <col min="14" max="14" width="11.875" style="7" bestFit="1" customWidth="1"/>
  </cols>
  <sheetData>
    <row r="1" spans="1:14" ht="29.25" customHeight="1">
      <c r="A1" s="11" t="s">
        <v>97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4" ht="29.25" customHeight="1">
      <c r="A2" s="5" t="s">
        <v>0</v>
      </c>
      <c r="B2" s="5" t="s">
        <v>1</v>
      </c>
      <c r="C2" s="5" t="s">
        <v>2</v>
      </c>
      <c r="D2" s="10" t="s">
        <v>3</v>
      </c>
      <c r="E2" s="10" t="s">
        <v>4</v>
      </c>
      <c r="F2" s="10" t="s">
        <v>17</v>
      </c>
      <c r="G2" s="10" t="s">
        <v>92</v>
      </c>
      <c r="H2" s="9" t="s">
        <v>5</v>
      </c>
      <c r="I2" s="10" t="s">
        <v>6</v>
      </c>
      <c r="J2" s="10" t="s">
        <v>7</v>
      </c>
      <c r="K2" s="10" t="s">
        <v>8</v>
      </c>
      <c r="L2" s="10" t="s">
        <v>9</v>
      </c>
      <c r="M2" s="10" t="s">
        <v>10</v>
      </c>
      <c r="N2" s="5" t="s">
        <v>98</v>
      </c>
    </row>
    <row r="3" spans="1:14" s="2" customFormat="1" ht="20.100000000000001" customHeight="1">
      <c r="A3" s="4">
        <v>1</v>
      </c>
      <c r="B3" s="6" t="s">
        <v>14</v>
      </c>
      <c r="C3" s="6" t="s">
        <v>29</v>
      </c>
      <c r="D3" s="8" t="s">
        <v>30</v>
      </c>
      <c r="E3" s="8" t="s">
        <v>68</v>
      </c>
      <c r="F3" s="8" t="s">
        <v>69</v>
      </c>
      <c r="G3" s="8" t="s">
        <v>70</v>
      </c>
      <c r="H3" s="8" t="s">
        <v>77</v>
      </c>
      <c r="I3" s="8">
        <v>22.88</v>
      </c>
      <c r="J3" s="8">
        <v>106.47</v>
      </c>
      <c r="K3" s="8">
        <v>214.31</v>
      </c>
      <c r="L3" s="8">
        <f t="shared" ref="L3:L29" si="0">I3+J3+K3</f>
        <v>343.65999999999997</v>
      </c>
      <c r="M3" s="8">
        <f t="shared" ref="M3:M29" si="1">H3+L3</f>
        <v>728.66</v>
      </c>
      <c r="N3" s="8" t="s">
        <v>99</v>
      </c>
    </row>
    <row r="4" spans="1:14" s="2" customFormat="1" ht="20.100000000000001" customHeight="1">
      <c r="A4" s="4">
        <v>2</v>
      </c>
      <c r="B4" s="6" t="s">
        <v>11</v>
      </c>
      <c r="C4" s="6" t="s">
        <v>27</v>
      </c>
      <c r="D4" s="8" t="s">
        <v>28</v>
      </c>
      <c r="E4" s="8" t="s">
        <v>68</v>
      </c>
      <c r="F4" s="8" t="s">
        <v>69</v>
      </c>
      <c r="G4" s="8" t="s">
        <v>70</v>
      </c>
      <c r="H4" s="8" t="s">
        <v>76</v>
      </c>
      <c r="I4" s="8">
        <v>22.56</v>
      </c>
      <c r="J4" s="8">
        <v>107.7</v>
      </c>
      <c r="K4" s="8">
        <v>210.26</v>
      </c>
      <c r="L4" s="8">
        <f t="shared" si="0"/>
        <v>340.52</v>
      </c>
      <c r="M4" s="8">
        <f t="shared" si="1"/>
        <v>721.52</v>
      </c>
      <c r="N4" s="8" t="s">
        <v>99</v>
      </c>
    </row>
    <row r="5" spans="1:14" s="2" customFormat="1" ht="20.100000000000001" customHeight="1">
      <c r="A5" s="4">
        <v>3</v>
      </c>
      <c r="B5" s="6" t="s">
        <v>16</v>
      </c>
      <c r="C5" s="6" t="s">
        <v>23</v>
      </c>
      <c r="D5" s="8" t="s">
        <v>24</v>
      </c>
      <c r="E5" s="8" t="s">
        <v>68</v>
      </c>
      <c r="F5" s="8" t="s">
        <v>69</v>
      </c>
      <c r="G5" s="8" t="s">
        <v>70</v>
      </c>
      <c r="H5" s="8" t="s">
        <v>74</v>
      </c>
      <c r="I5" s="8">
        <v>22.17</v>
      </c>
      <c r="J5" s="8">
        <v>105.65</v>
      </c>
      <c r="K5" s="8">
        <v>219.51</v>
      </c>
      <c r="L5" s="8">
        <f t="shared" si="0"/>
        <v>347.33</v>
      </c>
      <c r="M5" s="8">
        <f t="shared" si="1"/>
        <v>712.32999999999993</v>
      </c>
      <c r="N5" s="8" t="s">
        <v>99</v>
      </c>
    </row>
    <row r="6" spans="1:14" s="2" customFormat="1" ht="20.100000000000001" customHeight="1">
      <c r="A6" s="4">
        <v>4</v>
      </c>
      <c r="B6" s="6" t="s">
        <v>16</v>
      </c>
      <c r="C6" s="6" t="s">
        <v>49</v>
      </c>
      <c r="D6" s="8" t="s">
        <v>50</v>
      </c>
      <c r="E6" s="8" t="s">
        <v>68</v>
      </c>
      <c r="F6" s="8" t="s">
        <v>69</v>
      </c>
      <c r="G6" s="8" t="s">
        <v>70</v>
      </c>
      <c r="H6" s="8" t="s">
        <v>78</v>
      </c>
      <c r="I6" s="8">
        <v>20.66</v>
      </c>
      <c r="J6" s="8">
        <v>104.74</v>
      </c>
      <c r="K6" s="8">
        <v>223.99</v>
      </c>
      <c r="L6" s="8">
        <f t="shared" si="0"/>
        <v>349.39</v>
      </c>
      <c r="M6" s="8">
        <f t="shared" si="1"/>
        <v>709.39</v>
      </c>
      <c r="N6" s="8" t="s">
        <v>99</v>
      </c>
    </row>
    <row r="7" spans="1:14" s="2" customFormat="1" ht="20.100000000000001" customHeight="1">
      <c r="A7" s="4">
        <v>5</v>
      </c>
      <c r="B7" s="6" t="s">
        <v>16</v>
      </c>
      <c r="C7" s="6" t="s">
        <v>61</v>
      </c>
      <c r="D7" s="8" t="s">
        <v>62</v>
      </c>
      <c r="E7" s="8" t="s">
        <v>68</v>
      </c>
      <c r="F7" s="8" t="s">
        <v>69</v>
      </c>
      <c r="G7" s="8" t="s">
        <v>70</v>
      </c>
      <c r="H7" s="8" t="s">
        <v>89</v>
      </c>
      <c r="I7" s="8">
        <v>22.21</v>
      </c>
      <c r="J7" s="8">
        <v>106.6</v>
      </c>
      <c r="K7" s="8">
        <v>220.57</v>
      </c>
      <c r="L7" s="8">
        <f t="shared" si="0"/>
        <v>349.38</v>
      </c>
      <c r="M7" s="8">
        <f t="shared" si="1"/>
        <v>706.38</v>
      </c>
      <c r="N7" s="8" t="s">
        <v>99</v>
      </c>
    </row>
    <row r="8" spans="1:14" s="2" customFormat="1" ht="20.100000000000001" customHeight="1">
      <c r="A8" s="4">
        <v>6</v>
      </c>
      <c r="B8" s="6" t="s">
        <v>13</v>
      </c>
      <c r="C8" s="6" t="s">
        <v>51</v>
      </c>
      <c r="D8" s="8" t="s">
        <v>52</v>
      </c>
      <c r="E8" s="8" t="s">
        <v>68</v>
      </c>
      <c r="F8" s="8" t="s">
        <v>69</v>
      </c>
      <c r="G8" s="8" t="s">
        <v>70</v>
      </c>
      <c r="H8" s="8" t="s">
        <v>85</v>
      </c>
      <c r="I8" s="8">
        <v>22.81</v>
      </c>
      <c r="J8" s="8">
        <v>107.19</v>
      </c>
      <c r="K8" s="8">
        <v>217.48</v>
      </c>
      <c r="L8" s="8">
        <f t="shared" si="0"/>
        <v>347.48</v>
      </c>
      <c r="M8" s="8">
        <f t="shared" si="1"/>
        <v>695.48</v>
      </c>
      <c r="N8" s="8" t="s">
        <v>99</v>
      </c>
    </row>
    <row r="9" spans="1:14" s="2" customFormat="1" ht="20.100000000000001" customHeight="1">
      <c r="A9" s="4">
        <v>7</v>
      </c>
      <c r="B9" s="6" t="s">
        <v>16</v>
      </c>
      <c r="C9" s="6" t="s">
        <v>41</v>
      </c>
      <c r="D9" s="8" t="s">
        <v>42</v>
      </c>
      <c r="E9" s="8" t="s">
        <v>68</v>
      </c>
      <c r="F9" s="8" t="s">
        <v>69</v>
      </c>
      <c r="G9" s="8" t="s">
        <v>70</v>
      </c>
      <c r="H9" s="8" t="s">
        <v>78</v>
      </c>
      <c r="I9" s="8">
        <v>23.56</v>
      </c>
      <c r="J9" s="8">
        <v>102.36</v>
      </c>
      <c r="K9" s="8">
        <v>207.25</v>
      </c>
      <c r="L9" s="8">
        <f t="shared" si="0"/>
        <v>333.17</v>
      </c>
      <c r="M9" s="8">
        <f t="shared" si="1"/>
        <v>693.17000000000007</v>
      </c>
      <c r="N9" s="8" t="s">
        <v>99</v>
      </c>
    </row>
    <row r="10" spans="1:14" s="2" customFormat="1" ht="20.100000000000001" customHeight="1">
      <c r="A10" s="4">
        <v>8</v>
      </c>
      <c r="B10" s="6" t="s">
        <v>16</v>
      </c>
      <c r="C10" s="6" t="s">
        <v>37</v>
      </c>
      <c r="D10" s="8" t="s">
        <v>38</v>
      </c>
      <c r="E10" s="8" t="s">
        <v>68</v>
      </c>
      <c r="F10" s="8" t="s">
        <v>69</v>
      </c>
      <c r="G10" s="8" t="s">
        <v>70</v>
      </c>
      <c r="H10" s="8" t="s">
        <v>82</v>
      </c>
      <c r="I10" s="8">
        <v>24.4</v>
      </c>
      <c r="J10" s="8">
        <v>102.76</v>
      </c>
      <c r="K10" s="8">
        <v>205.43</v>
      </c>
      <c r="L10" s="8">
        <f t="shared" si="0"/>
        <v>332.59000000000003</v>
      </c>
      <c r="M10" s="8">
        <f t="shared" si="1"/>
        <v>690.59</v>
      </c>
      <c r="N10" s="8" t="s">
        <v>99</v>
      </c>
    </row>
    <row r="11" spans="1:14" s="2" customFormat="1" ht="20.100000000000001" customHeight="1">
      <c r="A11" s="4">
        <v>9</v>
      </c>
      <c r="B11" s="6" t="s">
        <v>16</v>
      </c>
      <c r="C11" s="6" t="s">
        <v>25</v>
      </c>
      <c r="D11" s="8" t="s">
        <v>26</v>
      </c>
      <c r="E11" s="8" t="s">
        <v>68</v>
      </c>
      <c r="F11" s="8" t="s">
        <v>69</v>
      </c>
      <c r="G11" s="8" t="s">
        <v>70</v>
      </c>
      <c r="H11" s="8" t="s">
        <v>75</v>
      </c>
      <c r="I11" s="8">
        <v>24.36</v>
      </c>
      <c r="J11" s="8">
        <v>103.6</v>
      </c>
      <c r="K11" s="8">
        <v>211.61</v>
      </c>
      <c r="L11" s="8">
        <f t="shared" si="0"/>
        <v>339.57</v>
      </c>
      <c r="M11" s="8">
        <f t="shared" si="1"/>
        <v>690.56999999999994</v>
      </c>
      <c r="N11" s="8" t="s">
        <v>99</v>
      </c>
    </row>
    <row r="12" spans="1:14" s="2" customFormat="1" ht="20.100000000000001" customHeight="1">
      <c r="A12" s="4">
        <v>10</v>
      </c>
      <c r="B12" s="6" t="s">
        <v>16</v>
      </c>
      <c r="C12" s="6" t="s">
        <v>64</v>
      </c>
      <c r="D12" s="8" t="s">
        <v>65</v>
      </c>
      <c r="E12" s="8" t="s">
        <v>68</v>
      </c>
      <c r="F12" s="8" t="s">
        <v>69</v>
      </c>
      <c r="G12" s="8" t="s">
        <v>70</v>
      </c>
      <c r="H12" s="8" t="s">
        <v>90</v>
      </c>
      <c r="I12" s="8">
        <v>20.97</v>
      </c>
      <c r="J12" s="8">
        <v>100.9</v>
      </c>
      <c r="K12" s="8">
        <v>200.57</v>
      </c>
      <c r="L12" s="8">
        <f t="shared" si="0"/>
        <v>322.44</v>
      </c>
      <c r="M12" s="8">
        <f t="shared" si="1"/>
        <v>689.44</v>
      </c>
      <c r="N12" s="8" t="s">
        <v>99</v>
      </c>
    </row>
    <row r="13" spans="1:14" s="2" customFormat="1" ht="20.100000000000001" customHeight="1">
      <c r="A13" s="4">
        <v>11</v>
      </c>
      <c r="B13" s="6" t="s">
        <v>16</v>
      </c>
      <c r="C13" s="6" t="s">
        <v>31</v>
      </c>
      <c r="D13" s="8" t="s">
        <v>32</v>
      </c>
      <c r="E13" s="8" t="s">
        <v>68</v>
      </c>
      <c r="F13" s="8" t="s">
        <v>69</v>
      </c>
      <c r="G13" s="8" t="s">
        <v>70</v>
      </c>
      <c r="H13" s="8" t="s">
        <v>78</v>
      </c>
      <c r="I13" s="8">
        <v>23.67</v>
      </c>
      <c r="J13" s="8">
        <v>99.29</v>
      </c>
      <c r="K13" s="8">
        <v>205.07</v>
      </c>
      <c r="L13" s="8">
        <f t="shared" si="0"/>
        <v>328.03</v>
      </c>
      <c r="M13" s="8">
        <f t="shared" si="1"/>
        <v>688.03</v>
      </c>
      <c r="N13" s="8" t="s">
        <v>99</v>
      </c>
    </row>
    <row r="14" spans="1:14" s="2" customFormat="1" ht="20.100000000000001" customHeight="1">
      <c r="A14" s="4">
        <v>12</v>
      </c>
      <c r="B14" s="6" t="s">
        <v>16</v>
      </c>
      <c r="C14" s="6" t="s">
        <v>20</v>
      </c>
      <c r="D14" s="8" t="s">
        <v>93</v>
      </c>
      <c r="E14" s="8" t="s">
        <v>68</v>
      </c>
      <c r="F14" s="8" t="s">
        <v>69</v>
      </c>
      <c r="G14" s="8" t="s">
        <v>70</v>
      </c>
      <c r="H14" s="8" t="s">
        <v>72</v>
      </c>
      <c r="I14" s="8">
        <v>23.87</v>
      </c>
      <c r="J14" s="8">
        <v>102.78</v>
      </c>
      <c r="K14" s="8">
        <v>220.28</v>
      </c>
      <c r="L14" s="8">
        <f t="shared" si="0"/>
        <v>346.93</v>
      </c>
      <c r="M14" s="8">
        <f t="shared" si="1"/>
        <v>687.93000000000006</v>
      </c>
      <c r="N14" s="8" t="s">
        <v>99</v>
      </c>
    </row>
    <row r="15" spans="1:14" s="2" customFormat="1" ht="20.100000000000001" customHeight="1">
      <c r="A15" s="4">
        <v>13</v>
      </c>
      <c r="B15" s="6" t="s">
        <v>16</v>
      </c>
      <c r="C15" s="6" t="s">
        <v>57</v>
      </c>
      <c r="D15" s="8" t="s">
        <v>58</v>
      </c>
      <c r="E15" s="8" t="s">
        <v>68</v>
      </c>
      <c r="F15" s="8" t="s">
        <v>69</v>
      </c>
      <c r="G15" s="8" t="s">
        <v>70</v>
      </c>
      <c r="H15" s="8" t="s">
        <v>88</v>
      </c>
      <c r="I15" s="8">
        <v>25.16</v>
      </c>
      <c r="J15" s="8">
        <v>107.58</v>
      </c>
      <c r="K15" s="8">
        <v>220.36</v>
      </c>
      <c r="L15" s="8">
        <f t="shared" si="0"/>
        <v>353.1</v>
      </c>
      <c r="M15" s="8">
        <f t="shared" si="1"/>
        <v>687.1</v>
      </c>
      <c r="N15" s="8" t="s">
        <v>99</v>
      </c>
    </row>
    <row r="16" spans="1:14" s="2" customFormat="1" ht="20.100000000000001" customHeight="1">
      <c r="A16" s="4">
        <v>14</v>
      </c>
      <c r="B16" s="6" t="s">
        <v>16</v>
      </c>
      <c r="C16" s="6" t="s">
        <v>63</v>
      </c>
      <c r="D16" s="8" t="s">
        <v>94</v>
      </c>
      <c r="E16" s="8" t="s">
        <v>68</v>
      </c>
      <c r="F16" s="8" t="s">
        <v>69</v>
      </c>
      <c r="G16" s="8" t="s">
        <v>70</v>
      </c>
      <c r="H16" s="8" t="s">
        <v>75</v>
      </c>
      <c r="I16" s="8">
        <v>23.65</v>
      </c>
      <c r="J16" s="8">
        <v>103.45</v>
      </c>
      <c r="K16" s="8">
        <v>208.61</v>
      </c>
      <c r="L16" s="8">
        <f t="shared" si="0"/>
        <v>335.71000000000004</v>
      </c>
      <c r="M16" s="8">
        <f t="shared" si="1"/>
        <v>686.71</v>
      </c>
      <c r="N16" s="8" t="s">
        <v>99</v>
      </c>
    </row>
    <row r="17" spans="1:14" s="2" customFormat="1" ht="20.100000000000001" customHeight="1">
      <c r="A17" s="4">
        <v>15</v>
      </c>
      <c r="B17" s="6" t="s">
        <v>16</v>
      </c>
      <c r="C17" s="6" t="s">
        <v>47</v>
      </c>
      <c r="D17" s="8" t="s">
        <v>48</v>
      </c>
      <c r="E17" s="8" t="s">
        <v>68</v>
      </c>
      <c r="F17" s="8" t="s">
        <v>69</v>
      </c>
      <c r="G17" s="8" t="s">
        <v>70</v>
      </c>
      <c r="H17" s="8" t="s">
        <v>78</v>
      </c>
      <c r="I17" s="8">
        <v>23.48</v>
      </c>
      <c r="J17" s="8">
        <v>104.54</v>
      </c>
      <c r="K17" s="8">
        <v>196.55</v>
      </c>
      <c r="L17" s="8">
        <f t="shared" si="0"/>
        <v>324.57000000000005</v>
      </c>
      <c r="M17" s="8">
        <f t="shared" si="1"/>
        <v>684.57</v>
      </c>
      <c r="N17" s="8" t="s">
        <v>99</v>
      </c>
    </row>
    <row r="18" spans="1:14" s="2" customFormat="1" ht="20.100000000000001" customHeight="1">
      <c r="A18" s="4">
        <v>16</v>
      </c>
      <c r="B18" s="6" t="s">
        <v>11</v>
      </c>
      <c r="C18" s="6" t="s">
        <v>39</v>
      </c>
      <c r="D18" s="8" t="s">
        <v>40</v>
      </c>
      <c r="E18" s="8" t="s">
        <v>68</v>
      </c>
      <c r="F18" s="8" t="s">
        <v>69</v>
      </c>
      <c r="G18" s="8" t="s">
        <v>70</v>
      </c>
      <c r="H18" s="8" t="s">
        <v>83</v>
      </c>
      <c r="I18" s="8">
        <v>22.88</v>
      </c>
      <c r="J18" s="8">
        <v>101.97</v>
      </c>
      <c r="K18" s="8">
        <v>194.53</v>
      </c>
      <c r="L18" s="8">
        <f t="shared" si="0"/>
        <v>319.38</v>
      </c>
      <c r="M18" s="8">
        <f t="shared" si="1"/>
        <v>683.38</v>
      </c>
      <c r="N18" s="8" t="s">
        <v>99</v>
      </c>
    </row>
    <row r="19" spans="1:14" s="2" customFormat="1" ht="20.100000000000001" customHeight="1">
      <c r="A19" s="4">
        <v>17</v>
      </c>
      <c r="B19" s="6" t="s">
        <v>15</v>
      </c>
      <c r="C19" s="6" t="s">
        <v>36</v>
      </c>
      <c r="D19" s="8" t="s">
        <v>95</v>
      </c>
      <c r="E19" s="8" t="s">
        <v>68</v>
      </c>
      <c r="F19" s="8" t="s">
        <v>69</v>
      </c>
      <c r="G19" s="8" t="s">
        <v>70</v>
      </c>
      <c r="H19" s="8" t="s">
        <v>81</v>
      </c>
      <c r="I19" s="8">
        <v>22.98</v>
      </c>
      <c r="J19" s="8">
        <v>99.19</v>
      </c>
      <c r="K19" s="8">
        <v>191.71</v>
      </c>
      <c r="L19" s="8">
        <f t="shared" si="0"/>
        <v>313.88</v>
      </c>
      <c r="M19" s="8">
        <f t="shared" si="1"/>
        <v>681.88</v>
      </c>
      <c r="N19" s="8" t="s">
        <v>99</v>
      </c>
    </row>
    <row r="20" spans="1:14" s="2" customFormat="1" ht="20.100000000000001" customHeight="1">
      <c r="A20" s="4">
        <v>18</v>
      </c>
      <c r="B20" s="6" t="s">
        <v>16</v>
      </c>
      <c r="C20" s="6" t="s">
        <v>45</v>
      </c>
      <c r="D20" s="8" t="s">
        <v>46</v>
      </c>
      <c r="E20" s="8" t="s">
        <v>68</v>
      </c>
      <c r="F20" s="8" t="s">
        <v>69</v>
      </c>
      <c r="G20" s="8" t="s">
        <v>70</v>
      </c>
      <c r="H20" s="8" t="s">
        <v>75</v>
      </c>
      <c r="I20" s="8">
        <v>22.17</v>
      </c>
      <c r="J20" s="8">
        <v>98.2</v>
      </c>
      <c r="K20" s="8">
        <v>208.25</v>
      </c>
      <c r="L20" s="8">
        <f t="shared" si="0"/>
        <v>328.62</v>
      </c>
      <c r="M20" s="8">
        <f t="shared" si="1"/>
        <v>679.62</v>
      </c>
      <c r="N20" s="8" t="s">
        <v>99</v>
      </c>
    </row>
    <row r="21" spans="1:14" s="2" customFormat="1" ht="20.100000000000001" customHeight="1">
      <c r="A21" s="4">
        <v>19</v>
      </c>
      <c r="B21" s="6" t="s">
        <v>16</v>
      </c>
      <c r="C21" s="6" t="s">
        <v>21</v>
      </c>
      <c r="D21" s="8" t="s">
        <v>22</v>
      </c>
      <c r="E21" s="8" t="s">
        <v>68</v>
      </c>
      <c r="F21" s="8" t="s">
        <v>69</v>
      </c>
      <c r="G21" s="8" t="s">
        <v>70</v>
      </c>
      <c r="H21" s="8" t="s">
        <v>73</v>
      </c>
      <c r="I21" s="8">
        <v>23.17</v>
      </c>
      <c r="J21" s="8">
        <v>101.75</v>
      </c>
      <c r="K21" s="8">
        <v>192.94</v>
      </c>
      <c r="L21" s="8">
        <f t="shared" si="0"/>
        <v>317.86</v>
      </c>
      <c r="M21" s="8">
        <f t="shared" si="1"/>
        <v>673.86</v>
      </c>
      <c r="N21" s="8" t="s">
        <v>99</v>
      </c>
    </row>
    <row r="22" spans="1:14" s="2" customFormat="1" ht="20.100000000000001" customHeight="1">
      <c r="A22" s="4">
        <v>20</v>
      </c>
      <c r="B22" s="6" t="s">
        <v>16</v>
      </c>
      <c r="C22" s="6" t="s">
        <v>59</v>
      </c>
      <c r="D22" s="8" t="s">
        <v>60</v>
      </c>
      <c r="E22" s="8" t="s">
        <v>68</v>
      </c>
      <c r="F22" s="8" t="s">
        <v>69</v>
      </c>
      <c r="G22" s="8" t="s">
        <v>70</v>
      </c>
      <c r="H22" s="8" t="s">
        <v>86</v>
      </c>
      <c r="I22" s="8">
        <v>22.39</v>
      </c>
      <c r="J22" s="8">
        <v>102.08</v>
      </c>
      <c r="K22" s="8">
        <v>191.5</v>
      </c>
      <c r="L22" s="8">
        <f t="shared" si="0"/>
        <v>315.97000000000003</v>
      </c>
      <c r="M22" s="8">
        <f t="shared" si="1"/>
        <v>662.97</v>
      </c>
      <c r="N22" s="8" t="s">
        <v>99</v>
      </c>
    </row>
    <row r="23" spans="1:14" s="2" customFormat="1" ht="20.100000000000001" customHeight="1">
      <c r="A23" s="4">
        <v>21</v>
      </c>
      <c r="B23" s="6" t="s">
        <v>16</v>
      </c>
      <c r="C23" s="6" t="s">
        <v>43</v>
      </c>
      <c r="D23" s="8" t="s">
        <v>44</v>
      </c>
      <c r="E23" s="8" t="s">
        <v>68</v>
      </c>
      <c r="F23" s="8" t="s">
        <v>69</v>
      </c>
      <c r="G23" s="8" t="s">
        <v>70</v>
      </c>
      <c r="H23" s="8" t="s">
        <v>84</v>
      </c>
      <c r="I23" s="8">
        <v>27.76</v>
      </c>
      <c r="J23" s="8">
        <v>103.16</v>
      </c>
      <c r="K23" s="8">
        <v>212.9</v>
      </c>
      <c r="L23" s="8">
        <f t="shared" si="0"/>
        <v>343.82</v>
      </c>
      <c r="M23" s="8">
        <f t="shared" si="1"/>
        <v>651.81999999999994</v>
      </c>
      <c r="N23" s="8" t="s">
        <v>99</v>
      </c>
    </row>
    <row r="24" spans="1:14" s="2" customFormat="1" ht="20.100000000000001" customHeight="1">
      <c r="A24" s="4">
        <v>22</v>
      </c>
      <c r="B24" s="6" t="s">
        <v>16</v>
      </c>
      <c r="C24" s="6" t="s">
        <v>53</v>
      </c>
      <c r="D24" s="8" t="s">
        <v>54</v>
      </c>
      <c r="E24" s="8" t="s">
        <v>68</v>
      </c>
      <c r="F24" s="8" t="s">
        <v>69</v>
      </c>
      <c r="G24" s="8" t="s">
        <v>70</v>
      </c>
      <c r="H24" s="8" t="s">
        <v>86</v>
      </c>
      <c r="I24" s="8">
        <v>21.96</v>
      </c>
      <c r="J24" s="8">
        <v>96.18</v>
      </c>
      <c r="K24" s="8">
        <v>185.94</v>
      </c>
      <c r="L24" s="8">
        <f t="shared" si="0"/>
        <v>304.08000000000004</v>
      </c>
      <c r="M24" s="8">
        <f t="shared" si="1"/>
        <v>651.08000000000004</v>
      </c>
      <c r="N24" s="8" t="s">
        <v>99</v>
      </c>
    </row>
    <row r="25" spans="1:14" s="2" customFormat="1" ht="20.100000000000001" customHeight="1">
      <c r="A25" s="4">
        <v>23</v>
      </c>
      <c r="B25" s="6" t="s">
        <v>12</v>
      </c>
      <c r="C25" s="6" t="s">
        <v>55</v>
      </c>
      <c r="D25" s="8" t="s">
        <v>56</v>
      </c>
      <c r="E25" s="8" t="s">
        <v>68</v>
      </c>
      <c r="F25" s="8" t="s">
        <v>69</v>
      </c>
      <c r="G25" s="8" t="s">
        <v>70</v>
      </c>
      <c r="H25" s="8" t="s">
        <v>87</v>
      </c>
      <c r="I25" s="8">
        <v>19.47</v>
      </c>
      <c r="J25" s="8">
        <v>100.11</v>
      </c>
      <c r="K25" s="8">
        <v>198.31</v>
      </c>
      <c r="L25" s="8">
        <f t="shared" si="0"/>
        <v>317.89</v>
      </c>
      <c r="M25" s="8">
        <f t="shared" si="1"/>
        <v>636.89</v>
      </c>
      <c r="N25" s="8" t="s">
        <v>99</v>
      </c>
    </row>
    <row r="26" spans="1:14" s="2" customFormat="1" ht="20.100000000000001" customHeight="1">
      <c r="A26" s="4">
        <v>24</v>
      </c>
      <c r="B26" s="6" t="s">
        <v>16</v>
      </c>
      <c r="C26" s="6" t="s">
        <v>34</v>
      </c>
      <c r="D26" s="8" t="s">
        <v>35</v>
      </c>
      <c r="E26" s="8" t="s">
        <v>68</v>
      </c>
      <c r="F26" s="8" t="s">
        <v>69</v>
      </c>
      <c r="G26" s="8" t="s">
        <v>70</v>
      </c>
      <c r="H26" s="8" t="s">
        <v>80</v>
      </c>
      <c r="I26" s="8">
        <v>22.17</v>
      </c>
      <c r="J26" s="8">
        <v>103.35</v>
      </c>
      <c r="K26" s="8">
        <v>208.25</v>
      </c>
      <c r="L26" s="8">
        <f t="shared" si="0"/>
        <v>333.77</v>
      </c>
      <c r="M26" s="8">
        <f t="shared" si="1"/>
        <v>636.77</v>
      </c>
      <c r="N26" s="8" t="s">
        <v>99</v>
      </c>
    </row>
    <row r="27" spans="1:14" s="2" customFormat="1" ht="20.100000000000001" customHeight="1">
      <c r="A27" s="4">
        <v>25</v>
      </c>
      <c r="B27" s="6" t="s">
        <v>16</v>
      </c>
      <c r="C27" s="6" t="s">
        <v>18</v>
      </c>
      <c r="D27" s="8" t="s">
        <v>19</v>
      </c>
      <c r="E27" s="8" t="s">
        <v>68</v>
      </c>
      <c r="F27" s="8" t="s">
        <v>69</v>
      </c>
      <c r="G27" s="8" t="s">
        <v>70</v>
      </c>
      <c r="H27" s="8" t="s">
        <v>71</v>
      </c>
      <c r="I27" s="8">
        <v>18.309999999999999</v>
      </c>
      <c r="J27" s="8">
        <v>94.98</v>
      </c>
      <c r="K27" s="8">
        <v>201.21</v>
      </c>
      <c r="L27" s="8">
        <f t="shared" si="0"/>
        <v>314.5</v>
      </c>
      <c r="M27" s="8">
        <f t="shared" si="1"/>
        <v>630.5</v>
      </c>
      <c r="N27" s="8" t="s">
        <v>99</v>
      </c>
    </row>
    <row r="28" spans="1:14" s="2" customFormat="1" ht="20.100000000000001" customHeight="1">
      <c r="A28" s="4">
        <v>26</v>
      </c>
      <c r="B28" s="6" t="s">
        <v>16</v>
      </c>
      <c r="C28" s="6" t="s">
        <v>66</v>
      </c>
      <c r="D28" s="8" t="s">
        <v>67</v>
      </c>
      <c r="E28" s="8" t="s">
        <v>68</v>
      </c>
      <c r="F28" s="8" t="s">
        <v>69</v>
      </c>
      <c r="G28" s="8" t="s">
        <v>70</v>
      </c>
      <c r="H28" s="8" t="s">
        <v>91</v>
      </c>
      <c r="I28" s="8">
        <v>21.25</v>
      </c>
      <c r="J28" s="8">
        <v>96.18</v>
      </c>
      <c r="K28" s="8">
        <v>205.52</v>
      </c>
      <c r="L28" s="8">
        <f t="shared" si="0"/>
        <v>322.95000000000005</v>
      </c>
      <c r="M28" s="8">
        <f t="shared" si="1"/>
        <v>626.95000000000005</v>
      </c>
      <c r="N28" s="8" t="s">
        <v>99</v>
      </c>
    </row>
    <row r="29" spans="1:14" s="2" customFormat="1" ht="20.100000000000001" customHeight="1">
      <c r="A29" s="4">
        <v>27</v>
      </c>
      <c r="B29" s="6" t="s">
        <v>16</v>
      </c>
      <c r="C29" s="6" t="s">
        <v>33</v>
      </c>
      <c r="D29" s="8" t="s">
        <v>96</v>
      </c>
      <c r="E29" s="8" t="s">
        <v>68</v>
      </c>
      <c r="F29" s="8" t="s">
        <v>69</v>
      </c>
      <c r="G29" s="8" t="s">
        <v>70</v>
      </c>
      <c r="H29" s="8" t="s">
        <v>79</v>
      </c>
      <c r="I29" s="8">
        <v>19.559999999999999</v>
      </c>
      <c r="J29" s="8">
        <v>98.06</v>
      </c>
      <c r="K29" s="8">
        <v>173.68</v>
      </c>
      <c r="L29" s="8">
        <f t="shared" si="0"/>
        <v>291.3</v>
      </c>
      <c r="M29" s="8">
        <f t="shared" si="1"/>
        <v>603.29999999999995</v>
      </c>
      <c r="N29" s="8" t="s">
        <v>99</v>
      </c>
    </row>
    <row r="30" spans="1:14" ht="20.100000000000001" customHeight="1">
      <c r="L30" s="3"/>
      <c r="M30" s="3"/>
    </row>
    <row r="31" spans="1:14" ht="20.100000000000001" customHeight="1">
      <c r="L31" s="3"/>
      <c r="M31" s="3"/>
    </row>
    <row r="32" spans="1:14" ht="20.100000000000001" customHeight="1">
      <c r="L32" s="3"/>
      <c r="M32" s="3"/>
    </row>
    <row r="33" spans="12:13" ht="20.100000000000001" customHeight="1">
      <c r="L33" s="3"/>
      <c r="M33" s="3"/>
    </row>
    <row r="34" spans="12:13" ht="20.100000000000001" customHeight="1">
      <c r="L34" s="3"/>
      <c r="M34" s="3"/>
    </row>
    <row r="35" spans="12:13" ht="20.100000000000001" customHeight="1">
      <c r="L35" s="3"/>
      <c r="M35" s="3"/>
    </row>
    <row r="36" spans="12:13" ht="20.100000000000001" customHeight="1">
      <c r="L36" s="3"/>
      <c r="M36" s="3"/>
    </row>
    <row r="37" spans="12:13" ht="20.100000000000001" customHeight="1">
      <c r="L37" s="3"/>
      <c r="M37" s="3"/>
    </row>
    <row r="38" spans="12:13" ht="20.100000000000001" customHeight="1">
      <c r="L38" s="3"/>
      <c r="M38" s="3"/>
    </row>
    <row r="39" spans="12:13" ht="20.100000000000001" customHeight="1">
      <c r="L39" s="3"/>
      <c r="M39" s="3"/>
    </row>
    <row r="40" spans="12:13" ht="20.100000000000001" customHeight="1">
      <c r="L40" s="3"/>
      <c r="M40" s="3"/>
    </row>
    <row r="41" spans="12:13" ht="20.100000000000001" customHeight="1">
      <c r="L41" s="3"/>
      <c r="M41" s="3"/>
    </row>
    <row r="42" spans="12:13" ht="20.100000000000001" customHeight="1">
      <c r="L42" s="3"/>
      <c r="M42" s="3"/>
    </row>
    <row r="43" spans="12:13" ht="20.100000000000001" customHeight="1">
      <c r="L43" s="3"/>
      <c r="M43" s="3"/>
    </row>
    <row r="44" spans="12:13" ht="20.100000000000001" customHeight="1">
      <c r="L44" s="3"/>
      <c r="M44" s="3"/>
    </row>
    <row r="45" spans="12:13" ht="20.100000000000001" customHeight="1">
      <c r="L45" s="3"/>
      <c r="M45" s="3"/>
    </row>
    <row r="46" spans="12:13" ht="20.100000000000001" customHeight="1">
      <c r="L46" s="3"/>
      <c r="M46" s="3"/>
    </row>
  </sheetData>
  <mergeCells count="1">
    <mergeCell ref="A1:M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2021-03-22T12:55:40Z</cp:lastPrinted>
  <dcterms:created xsi:type="dcterms:W3CDTF">2021-03-21T10:29:54Z</dcterms:created>
  <dcterms:modified xsi:type="dcterms:W3CDTF">2021-03-24T10:59:16Z</dcterms:modified>
</cp:coreProperties>
</file>