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3" i="1"/>
  <c r="M3" s="1"/>
  <c r="L14"/>
  <c r="M14" s="1"/>
  <c r="L12"/>
  <c r="M12" s="1"/>
  <c r="L15"/>
  <c r="M15" s="1"/>
  <c r="L10"/>
  <c r="M10" s="1"/>
  <c r="L11"/>
  <c r="M11" s="1"/>
  <c r="L9"/>
  <c r="M9" s="1"/>
  <c r="L16"/>
  <c r="M16" s="1"/>
  <c r="L6"/>
  <c r="M6" s="1"/>
  <c r="L8"/>
  <c r="M8" s="1"/>
  <c r="L18"/>
  <c r="M18" s="1"/>
  <c r="L17"/>
  <c r="M17" s="1"/>
  <c r="L13"/>
  <c r="M13" s="1"/>
  <c r="L7"/>
  <c r="M7" s="1"/>
  <c r="L4"/>
  <c r="M4" s="1"/>
</calcChain>
</file>

<file path=xl/sharedStrings.xml><?xml version="1.0" encoding="utf-8"?>
<sst xmlns="http://schemas.openxmlformats.org/spreadsheetml/2006/main" count="120" uniqueCount="56">
  <si>
    <t>序号</t>
  </si>
  <si>
    <t>院系</t>
  </si>
  <si>
    <t>考生编号</t>
  </si>
  <si>
    <t>考生姓名</t>
  </si>
  <si>
    <t>学习方式</t>
  </si>
  <si>
    <t>初试成绩</t>
  </si>
  <si>
    <t>外语能力测试</t>
  </si>
  <si>
    <t>综合素质与能力考核</t>
  </si>
  <si>
    <t>专业素质与能力考核</t>
  </si>
  <si>
    <t>复试总成绩</t>
  </si>
  <si>
    <t>总成绩</t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</si>
  <si>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</si>
  <si>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</si>
  <si>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</si>
  <si>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</si>
  <si>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材料科学与工程学院</t>
    <phoneticPr fontId="4" type="noConversion"/>
  </si>
  <si>
    <t>调剂专业代码</t>
    <phoneticPr fontId="3" type="noConversion"/>
  </si>
  <si>
    <t>085500</t>
  </si>
  <si>
    <t>机械</t>
  </si>
  <si>
    <t>调剂专业名称</t>
    <phoneticPr fontId="3" type="noConversion"/>
  </si>
  <si>
    <t>101411422512271</t>
  </si>
  <si>
    <t>张亚男</t>
  </si>
  <si>
    <t>101411210803408</t>
  </si>
  <si>
    <t>张丹</t>
  </si>
  <si>
    <t>101411140501374</t>
  </si>
  <si>
    <t>任宏伟</t>
  </si>
  <si>
    <t>101411210803432</t>
  </si>
  <si>
    <t>樊智健</t>
  </si>
  <si>
    <t>101411230307201</t>
  </si>
  <si>
    <t>姜凯曦</t>
  </si>
  <si>
    <t>101411421212209</t>
  </si>
  <si>
    <t>黄盛星</t>
  </si>
  <si>
    <t>101411410111139</t>
  </si>
  <si>
    <t>王树森</t>
  </si>
  <si>
    <t>101411210803427</t>
  </si>
  <si>
    <t>王超人</t>
  </si>
  <si>
    <t>101411214105992</t>
  </si>
  <si>
    <t>万泓明</t>
  </si>
  <si>
    <t>101411512312885</t>
  </si>
  <si>
    <t>姚雨鑫</t>
  </si>
  <si>
    <t>101411214606597</t>
  </si>
  <si>
    <t>袁一鸣</t>
  </si>
  <si>
    <t>101411210803416</t>
  </si>
  <si>
    <t>朱梦奇</t>
  </si>
  <si>
    <t>101411370310065</t>
  </si>
  <si>
    <t>姚春旭</t>
  </si>
  <si>
    <t>101411210803394</t>
  </si>
  <si>
    <t>陈首仁</t>
  </si>
  <si>
    <t>101411121800137</t>
  </si>
  <si>
    <t>赵晨昊</t>
  </si>
  <si>
    <t>083100</t>
    <phoneticPr fontId="3" type="noConversion"/>
  </si>
  <si>
    <t>生物医学工程</t>
    <phoneticPr fontId="3" type="noConversion"/>
  </si>
  <si>
    <t>全日制</t>
    <phoneticPr fontId="3" type="noConversion"/>
  </si>
  <si>
    <t>拟录取</t>
    <phoneticPr fontId="3" type="noConversion"/>
  </si>
  <si>
    <t>是否拟录取</t>
    <phoneticPr fontId="3" type="noConversion"/>
  </si>
  <si>
    <t>材料科学与工程学院2021年全国硕士研究生第二轮调剂拟录取名单（五）</t>
    <phoneticPr fontId="4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</si>
</sst>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name val="微软雅黑"/>
      <family val="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Arial"/>
      <family val="2"/>
    </font>
    <font>
      <b/>
      <sz val="13"/>
      <color theme="1"/>
      <name val="宋体"/>
      <charset val="134"/>
      <scheme val="minor"/>
    </font>
    <font>
      <sz val="10"/>
      <name val="Arial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3"/>
      <color theme="1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0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" fillId="0" borderId="0"/>
    <xf numFmtId="0" fontId="16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/>
    <xf numFmtId="0" fontId="21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/>
    <xf numFmtId="0" fontId="19" fillId="0" borderId="0">
      <alignment vertical="center"/>
    </xf>
    <xf numFmtId="0" fontId="18" fillId="0" borderId="0"/>
    <xf numFmtId="0" fontId="10" fillId="0" borderId="0">
      <alignment vertical="center"/>
    </xf>
    <xf numFmtId="0" fontId="24" fillId="0" borderId="0">
      <alignment vertical="center"/>
    </xf>
    <xf numFmtId="0" fontId="8" fillId="0" borderId="0"/>
    <xf numFmtId="0" fontId="25" fillId="0" borderId="0">
      <alignment vertical="center"/>
    </xf>
    <xf numFmtId="0" fontId="8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1" fillId="0" borderId="0">
      <alignment vertical="center"/>
    </xf>
    <xf numFmtId="0" fontId="6" fillId="0" borderId="0"/>
    <xf numFmtId="0" fontId="26" fillId="0" borderId="0"/>
    <xf numFmtId="0" fontId="6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8" fillId="0" borderId="0"/>
    <xf numFmtId="0" fontId="26" fillId="0" borderId="0"/>
    <xf numFmtId="0" fontId="29" fillId="0" borderId="0"/>
    <xf numFmtId="0" fontId="1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9" fillId="0" borderId="0"/>
    <xf numFmtId="0" fontId="31" fillId="0" borderId="0">
      <alignment vertical="center"/>
    </xf>
    <xf numFmtId="0" fontId="2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5" fillId="0" borderId="0">
      <alignment vertical="center"/>
    </xf>
    <xf numFmtId="0" fontId="30" fillId="0" borderId="0">
      <alignment vertical="center"/>
    </xf>
    <xf numFmtId="0" fontId="23" fillId="0" borderId="0"/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1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/>
    <xf numFmtId="0" fontId="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8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2" fillId="0" borderId="0"/>
    <xf numFmtId="0" fontId="19" fillId="0" borderId="0">
      <alignment vertical="center"/>
    </xf>
    <xf numFmtId="0" fontId="18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21" fillId="0" borderId="0">
      <alignment vertical="center"/>
    </xf>
    <xf numFmtId="0" fontId="12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9" fillId="0" borderId="0"/>
    <xf numFmtId="0" fontId="12" fillId="0" borderId="0"/>
    <xf numFmtId="0" fontId="19" fillId="0" borderId="0"/>
    <xf numFmtId="0" fontId="8" fillId="0" borderId="0"/>
    <xf numFmtId="0" fontId="11" fillId="0" borderId="0">
      <alignment vertical="center"/>
    </xf>
    <xf numFmtId="0" fontId="20" fillId="0" borderId="0">
      <alignment vertical="center"/>
    </xf>
    <xf numFmtId="0" fontId="8" fillId="0" borderId="0"/>
    <xf numFmtId="0" fontId="19" fillId="0" borderId="0"/>
    <xf numFmtId="0" fontId="10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7" fillId="0" borderId="0"/>
    <xf numFmtId="0" fontId="20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2" fillId="0" borderId="0"/>
    <xf numFmtId="0" fontId="19" fillId="0" borderId="0">
      <alignment vertical="center"/>
    </xf>
    <xf numFmtId="0" fontId="11" fillId="0" borderId="0"/>
    <xf numFmtId="0" fontId="6" fillId="0" borderId="0"/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3" fillId="0" borderId="0"/>
    <xf numFmtId="0" fontId="19" fillId="0" borderId="0"/>
    <xf numFmtId="0" fontId="29" fillId="0" borderId="0"/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23" fillId="0" borderId="0"/>
    <xf numFmtId="0" fontId="19" fillId="0" borderId="0"/>
    <xf numFmtId="0" fontId="29" fillId="0" borderId="0"/>
    <xf numFmtId="0" fontId="18" fillId="0" borderId="0">
      <alignment vertical="center"/>
    </xf>
    <xf numFmtId="0" fontId="29" fillId="0" borderId="0"/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22" fillId="0" borderId="0"/>
    <xf numFmtId="0" fontId="30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7" fillId="0" borderId="0"/>
    <xf numFmtId="0" fontId="2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20" fillId="2" borderId="1" xfId="15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50">
    <cellStyle name="常规" xfId="0" builtinId="0"/>
    <cellStyle name="常规 10" xfId="8"/>
    <cellStyle name="常规 10 2" xfId="25"/>
    <cellStyle name="常规 10 2 2" xfId="93"/>
    <cellStyle name="常规 10 2 2 2" xfId="136"/>
    <cellStyle name="常规 10 2 3" xfId="113"/>
    <cellStyle name="常规 10 2 3 2" xfId="202"/>
    <cellStyle name="常规 10 2 3 2 2" xfId="244"/>
    <cellStyle name="常规 10 3" xfId="40"/>
    <cellStyle name="常规 10 3 2" xfId="73"/>
    <cellStyle name="常规 10 3 2 2" xfId="201"/>
    <cellStyle name="常规 10 3 2 2 2" xfId="243"/>
    <cellStyle name="常规 11" xfId="7"/>
    <cellStyle name="常规 11 2" xfId="52"/>
    <cellStyle name="常规 11 2 2" xfId="94"/>
    <cellStyle name="常规 11 2 2 2" xfId="140"/>
    <cellStyle name="常规 11 2 3" xfId="129"/>
    <cellStyle name="常规 11 2 3 2" xfId="141"/>
    <cellStyle name="常规 11 2 3 3" xfId="200"/>
    <cellStyle name="常规 11 2 3 3 2" xfId="242"/>
    <cellStyle name="常规 11 2 3 4" xfId="5"/>
    <cellStyle name="常规 11 2 4" xfId="139"/>
    <cellStyle name="常规 12" xfId="54"/>
    <cellStyle name="常规 12 2" xfId="82"/>
    <cellStyle name="常规 12 3" xfId="130"/>
    <cellStyle name="常规 12 3 2" xfId="142"/>
    <cellStyle name="常规 13" xfId="69"/>
    <cellStyle name="常规 13 2" xfId="95"/>
    <cellStyle name="常规 13 2 2" xfId="144"/>
    <cellStyle name="常规 13 3" xfId="133"/>
    <cellStyle name="常规 13 3 2" xfId="145"/>
    <cellStyle name="常规 13 3 3" xfId="199"/>
    <cellStyle name="常规 13 3 3 2" xfId="241"/>
    <cellStyle name="常规 13 4" xfId="143"/>
    <cellStyle name="常规 14" xfId="112"/>
    <cellStyle name="常规 14 2" xfId="146"/>
    <cellStyle name="常规 14 3" xfId="198"/>
    <cellStyle name="常规 14 3 2" xfId="240"/>
    <cellStyle name="常规 15" xfId="134"/>
    <cellStyle name="常规 15 2" xfId="2"/>
    <cellStyle name="常规 15 2 2" xfId="203"/>
    <cellStyle name="常规 16" xfId="1"/>
    <cellStyle name="常规 2" xfId="9"/>
    <cellStyle name="常规 2 10" xfId="147"/>
    <cellStyle name="常规 2 11" xfId="245"/>
    <cellStyle name="常规 2 12" xfId="249"/>
    <cellStyle name="常规 2 2" xfId="3"/>
    <cellStyle name="常规 2 2 2" xfId="10"/>
    <cellStyle name="常规 2 2 2 2" xfId="59"/>
    <cellStyle name="常规 2 2 2 3" xfId="71"/>
    <cellStyle name="常规 2 2 2 3 2" xfId="197"/>
    <cellStyle name="常规 2 2 2 3 2 2" xfId="239"/>
    <cellStyle name="常规 2 2 3" xfId="26"/>
    <cellStyle name="常规 2 2 3 2" xfId="96"/>
    <cellStyle name="常规 2 2 3 2 2" xfId="151"/>
    <cellStyle name="常规 2 2 3 3" xfId="114"/>
    <cellStyle name="常规 2 2 3 3 2" xfId="196"/>
    <cellStyle name="常规 2 2 3 3 2 2" xfId="238"/>
    <cellStyle name="常规 2 2 4" xfId="41"/>
    <cellStyle name="常规 2 3" xfId="11"/>
    <cellStyle name="常规 2 3 2" xfId="27"/>
    <cellStyle name="常规 2 3 2 2" xfId="60"/>
    <cellStyle name="常规 2 3 2 2 2" xfId="86"/>
    <cellStyle name="常规 2 3 2 2 2 2" xfId="135"/>
    <cellStyle name="常规 2 3 2 2 2 2 2" xfId="204"/>
    <cellStyle name="常规 2 3 2 3" xfId="97"/>
    <cellStyle name="常规 2 3 2 3 2" xfId="154"/>
    <cellStyle name="常规 2 3 2 4" xfId="115"/>
    <cellStyle name="常规 2 3 2 4 2" xfId="137"/>
    <cellStyle name="常规 2 3 2 4 2 2" xfId="205"/>
    <cellStyle name="常规 2 3 3" xfId="42"/>
    <cellStyle name="常规 2 3 3 2" xfId="74"/>
    <cellStyle name="常规 2 3 3 2 2" xfId="138"/>
    <cellStyle name="常规 2 3 3 2 2 2" xfId="206"/>
    <cellStyle name="常规 2 4" xfId="12"/>
    <cellStyle name="常规 2 4 2" xfId="28"/>
    <cellStyle name="常规 2 4 2 2" xfId="61"/>
    <cellStyle name="常规 2 4 2 2 2" xfId="87"/>
    <cellStyle name="常规 2 4 2 2 2 2" xfId="148"/>
    <cellStyle name="常规 2 4 2 2 2 2 2" xfId="207"/>
    <cellStyle name="常规 2 4 2 3" xfId="98"/>
    <cellStyle name="常规 2 4 2 3 2" xfId="157"/>
    <cellStyle name="常规 2 4 2 4" xfId="116"/>
    <cellStyle name="常规 2 4 2 4 2" xfId="149"/>
    <cellStyle name="常规 2 4 2 4 2 2" xfId="208"/>
    <cellStyle name="常规 2 4 3" xfId="43"/>
    <cellStyle name="常规 2 4 3 2" xfId="75"/>
    <cellStyle name="常规 2 4 3 2 2" xfId="150"/>
    <cellStyle name="常规 2 4 3 2 2 2" xfId="209"/>
    <cellStyle name="常规 2 5" xfId="13"/>
    <cellStyle name="常规 2 5 2" xfId="29"/>
    <cellStyle name="常规 2 5 2 2" xfId="58"/>
    <cellStyle name="常规 2 5 2 2 2" xfId="85"/>
    <cellStyle name="常规 2 5 2 2 2 2" xfId="152"/>
    <cellStyle name="常规 2 5 2 2 2 2 2" xfId="210"/>
    <cellStyle name="常规 2 5 2 3" xfId="99"/>
    <cellStyle name="常规 2 5 2 3 2" xfId="159"/>
    <cellStyle name="常规 2 5 2 4" xfId="117"/>
    <cellStyle name="常规 2 5 2 4 2" xfId="153"/>
    <cellStyle name="常规 2 5 2 4 2 2" xfId="211"/>
    <cellStyle name="常规 2 5 3" xfId="44"/>
    <cellStyle name="常规 2 5 3 2" xfId="76"/>
    <cellStyle name="常规 2 5 3 2 2" xfId="155"/>
    <cellStyle name="常规 2 5 3 2 2 2" xfId="212"/>
    <cellStyle name="常规 2 6" xfId="14"/>
    <cellStyle name="常规 2 6 2" xfId="30"/>
    <cellStyle name="常规 2 6 2 2" xfId="100"/>
    <cellStyle name="常规 2 6 2 2 2" xfId="162"/>
    <cellStyle name="常规 2 6 2 3" xfId="118"/>
    <cellStyle name="常规 2 6 2 3 2" xfId="156"/>
    <cellStyle name="常规 2 6 2 3 2 2" xfId="213"/>
    <cellStyle name="常规 2 6 3" xfId="45"/>
    <cellStyle name="常规 2 7" xfId="53"/>
    <cellStyle name="常规 2 8" xfId="55"/>
    <cellStyle name="常规 2 9" xfId="68"/>
    <cellStyle name="常规 2 9 2" xfId="101"/>
    <cellStyle name="常规 2 9 2 2" xfId="164"/>
    <cellStyle name="常规 2 9 3" xfId="132"/>
    <cellStyle name="常规 2 9 3 2" xfId="158"/>
    <cellStyle name="常规 2 9 3 2 2" xfId="214"/>
    <cellStyle name="常规 3" xfId="15"/>
    <cellStyle name="常规 3 2" xfId="16"/>
    <cellStyle name="常规 3 2 2" xfId="31"/>
    <cellStyle name="常规 3 2 2 2" xfId="62"/>
    <cellStyle name="常规 3 2 2 2 2" xfId="88"/>
    <cellStyle name="常规 3 2 2 2 2 2" xfId="160"/>
    <cellStyle name="常规 3 2 2 2 2 2 2" xfId="215"/>
    <cellStyle name="常规 3 2 2 3" xfId="102"/>
    <cellStyle name="常规 3 2 2 3 2" xfId="168"/>
    <cellStyle name="常规 3 2 2 4" xfId="120"/>
    <cellStyle name="常规 3 2 2 4 2" xfId="161"/>
    <cellStyle name="常规 3 2 2 4 2 2" xfId="216"/>
    <cellStyle name="常规 3 2 3" xfId="46"/>
    <cellStyle name="常规 3 2 3 2" xfId="77"/>
    <cellStyle name="常规 3 2 3 2 2" xfId="163"/>
    <cellStyle name="常规 3 2 3 2 2 2" xfId="217"/>
    <cellStyle name="常规 3 3" xfId="6"/>
    <cellStyle name="常规 3 3 2" xfId="17"/>
    <cellStyle name="常规 3 3 2 2" xfId="56"/>
    <cellStyle name="常规 3 3 2 2 2" xfId="83"/>
    <cellStyle name="常规 3 3 2 2 2 2" xfId="165"/>
    <cellStyle name="常规 3 3 2 2 2 2 2" xfId="218"/>
    <cellStyle name="常规 3 3 2 3" xfId="72"/>
    <cellStyle name="常规 3 3 2 3 2" xfId="166"/>
    <cellStyle name="常规 3 3 2 3 2 2" xfId="219"/>
    <cellStyle name="常规 3 3 3" xfId="32"/>
    <cellStyle name="常规 3 3 3 2" xfId="103"/>
    <cellStyle name="常规 3 3 3 2 2" xfId="173"/>
    <cellStyle name="常规 3 3 3 3" xfId="121"/>
    <cellStyle name="常规 3 3 3 3 2" xfId="167"/>
    <cellStyle name="常规 3 3 3 3 2 2" xfId="220"/>
    <cellStyle name="常规 3 3 4" xfId="47"/>
    <cellStyle name="常规 3 3 4 2" xfId="78"/>
    <cellStyle name="常规 3 3 4 2 2" xfId="169"/>
    <cellStyle name="常规 3 3 4 2 2 2" xfId="221"/>
    <cellStyle name="常规 3 3 5" xfId="70"/>
    <cellStyle name="常规 3 3 5 2" xfId="170"/>
    <cellStyle name="常规 3 3 5 2 2" xfId="222"/>
    <cellStyle name="常规 3 4" xfId="18"/>
    <cellStyle name="常规 3 4 2" xfId="33"/>
    <cellStyle name="常规 3 4 2 2" xfId="104"/>
    <cellStyle name="常规 3 4 2 2 2" xfId="176"/>
    <cellStyle name="常规 3 4 2 3" xfId="122"/>
    <cellStyle name="常规 3 4 2 3 2" xfId="171"/>
    <cellStyle name="常规 3 4 2 3 2 2" xfId="223"/>
    <cellStyle name="常规 3 4 3" xfId="48"/>
    <cellStyle name="常规 3 4 3 2" xfId="79"/>
    <cellStyle name="常规 3 4 3 2 2" xfId="172"/>
    <cellStyle name="常规 3 4 3 2 2 2" xfId="224"/>
    <cellStyle name="常规 3 5" xfId="4"/>
    <cellStyle name="常规 3 5 2" xfId="105"/>
    <cellStyle name="常规 3 5 2 2" xfId="179"/>
    <cellStyle name="常规 3 5 3" xfId="119"/>
    <cellStyle name="常规 3 5 3 2" xfId="174"/>
    <cellStyle name="常规 3 5 3 2 2" xfId="225"/>
    <cellStyle name="常规 3 6" xfId="246"/>
    <cellStyle name="常规 3 7" xfId="248"/>
    <cellStyle name="常规 4" xfId="19"/>
    <cellStyle name="常规 4 2" xfId="34"/>
    <cellStyle name="常规 4 2 2" xfId="63"/>
    <cellStyle name="常规 4 2 2 2" xfId="89"/>
    <cellStyle name="常规 4 2 2 2 2" xfId="175"/>
    <cellStyle name="常规 4 2 2 2 2 2" xfId="226"/>
    <cellStyle name="常规 4 2 3" xfId="106"/>
    <cellStyle name="常规 4 2 3 2" xfId="181"/>
    <cellStyle name="常规 4 2 4" xfId="123"/>
    <cellStyle name="常规 4 2 4 2" xfId="177"/>
    <cellStyle name="常规 4 2 4 2 2" xfId="227"/>
    <cellStyle name="常规 4 3" xfId="49"/>
    <cellStyle name="常规 4 3 2" xfId="80"/>
    <cellStyle name="常规 4 3 2 2" xfId="178"/>
    <cellStyle name="常规 4 3 2 2 2" xfId="228"/>
    <cellStyle name="常规 5" xfId="20"/>
    <cellStyle name="常规 5 2" xfId="35"/>
    <cellStyle name="常规 5 2 2" xfId="64"/>
    <cellStyle name="常规 5 2 2 2" xfId="90"/>
    <cellStyle name="常规 5 2 2 2 2" xfId="180"/>
    <cellStyle name="常规 5 2 2 2 2 2" xfId="229"/>
    <cellStyle name="常规 5 2 3" xfId="107"/>
    <cellStyle name="常规 5 2 3 2" xfId="185"/>
    <cellStyle name="常规 5 2 4" xfId="124"/>
    <cellStyle name="常规 5 2 4 2" xfId="182"/>
    <cellStyle name="常规 5 2 4 2 2" xfId="230"/>
    <cellStyle name="常规 6" xfId="21"/>
    <cellStyle name="常规 6 2" xfId="36"/>
    <cellStyle name="常规 6 2 2" xfId="65"/>
    <cellStyle name="常规 6 2 2 2" xfId="91"/>
    <cellStyle name="常规 6 2 2 2 2" xfId="183"/>
    <cellStyle name="常规 6 2 2 2 2 2" xfId="231"/>
    <cellStyle name="常规 6 2 3" xfId="108"/>
    <cellStyle name="常规 6 2 3 2" xfId="188"/>
    <cellStyle name="常规 6 2 4" xfId="125"/>
    <cellStyle name="常规 6 2 4 2" xfId="184"/>
    <cellStyle name="常规 6 2 4 2 2" xfId="232"/>
    <cellStyle name="常规 6 3" xfId="50"/>
    <cellStyle name="常规 6 3 2" xfId="81"/>
    <cellStyle name="常规 6 3 2 2" xfId="186"/>
    <cellStyle name="常规 6 3 2 2 2" xfId="233"/>
    <cellStyle name="常规 7" xfId="22"/>
    <cellStyle name="常规 7 2" xfId="37"/>
    <cellStyle name="常规 7 2 2" xfId="66"/>
    <cellStyle name="常规 7 2 3" xfId="109"/>
    <cellStyle name="常规 7 2 3 2" xfId="191"/>
    <cellStyle name="常规 7 2 4" xfId="126"/>
    <cellStyle name="常规 7 2 4 2" xfId="187"/>
    <cellStyle name="常规 7 2 4 2 2" xfId="234"/>
    <cellStyle name="常规 8" xfId="23"/>
    <cellStyle name="常规 8 2" xfId="38"/>
    <cellStyle name="常规 8 2 2" xfId="57"/>
    <cellStyle name="常规 8 2 2 2" xfId="84"/>
    <cellStyle name="常规 8 2 2 2 2" xfId="189"/>
    <cellStyle name="常规 8 2 2 2 2 2" xfId="235"/>
    <cellStyle name="常规 8 2 3" xfId="110"/>
    <cellStyle name="常规 8 2 3 2" xfId="192"/>
    <cellStyle name="常规 8 2 4" xfId="127"/>
    <cellStyle name="常规 8 2 4 2" xfId="190"/>
    <cellStyle name="常规 8 2 4 2 2" xfId="236"/>
    <cellStyle name="常规 9" xfId="24"/>
    <cellStyle name="常规 9 2" xfId="39"/>
    <cellStyle name="常规 9 2 2" xfId="67"/>
    <cellStyle name="常规 9 2 2 2" xfId="92"/>
    <cellStyle name="常规 9 2 2 3" xfId="131"/>
    <cellStyle name="常规 9 2 2 3 2" xfId="194"/>
    <cellStyle name="常规 9 2 3" xfId="111"/>
    <cellStyle name="常规 9 2 3 2" xfId="195"/>
    <cellStyle name="常规 9 2 4" xfId="128"/>
    <cellStyle name="常规 9 2 4 2" xfId="193"/>
    <cellStyle name="常规 9 2 4 2 2" xfId="237"/>
    <cellStyle name="常规 9 3" xfId="51"/>
    <cellStyle name="超链接 2" xfId="2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J2" sqref="J2"/>
    </sheetView>
  </sheetViews>
  <sheetFormatPr defaultColWidth="9" defaultRowHeight="20.100000000000001" customHeight="1"/>
  <cols>
    <col min="1" max="1" width="5.75" bestFit="1" customWidth="1"/>
    <col min="2" max="2" width="16.75" style="1" bestFit="1" customWidth="1"/>
    <col min="3" max="3" width="15.125" style="1" bestFit="1" customWidth="1"/>
    <col min="4" max="4" width="9.75" style="1" bestFit="1" customWidth="1"/>
    <col min="5" max="5" width="9.75" style="1" customWidth="1"/>
    <col min="6" max="6" width="14.125" style="1" bestFit="1" customWidth="1"/>
    <col min="7" max="7" width="14.125" style="1" customWidth="1"/>
    <col min="8" max="8" width="9.75" style="1" customWidth="1"/>
    <col min="9" max="9" width="14.125" style="19" bestFit="1" customWidth="1"/>
    <col min="10" max="11" width="20.75" style="19" bestFit="1" customWidth="1"/>
    <col min="12" max="12" width="11.875" style="19" bestFit="1" customWidth="1"/>
    <col min="13" max="13" width="10.75" style="19" customWidth="1"/>
    <col min="14" max="14" width="11.875" style="13" bestFit="1" customWidth="1"/>
  </cols>
  <sheetData>
    <row r="1" spans="1:14" ht="29.2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29.25" customHeight="1">
      <c r="A2" s="4" t="s">
        <v>0</v>
      </c>
      <c r="B2" s="4" t="s">
        <v>1</v>
      </c>
      <c r="C2" s="4" t="s">
        <v>2</v>
      </c>
      <c r="D2" s="7" t="s">
        <v>3</v>
      </c>
      <c r="E2" s="7" t="s">
        <v>4</v>
      </c>
      <c r="F2" s="7" t="s">
        <v>16</v>
      </c>
      <c r="G2" s="7" t="s">
        <v>19</v>
      </c>
      <c r="H2" s="6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2" t="s">
        <v>10</v>
      </c>
      <c r="N2" s="12" t="s">
        <v>54</v>
      </c>
    </row>
    <row r="3" spans="1:14" s="2" customFormat="1" ht="20.100000000000001" customHeight="1">
      <c r="A3" s="3">
        <v>1</v>
      </c>
      <c r="B3" s="5" t="s">
        <v>15</v>
      </c>
      <c r="C3" s="8" t="s">
        <v>24</v>
      </c>
      <c r="D3" s="8" t="s">
        <v>25</v>
      </c>
      <c r="E3" s="14" t="s">
        <v>52</v>
      </c>
      <c r="F3" s="14" t="s">
        <v>50</v>
      </c>
      <c r="G3" s="14" t="s">
        <v>51</v>
      </c>
      <c r="H3" s="9">
        <v>342</v>
      </c>
      <c r="I3" s="17">
        <v>24.47</v>
      </c>
      <c r="J3" s="17">
        <v>105.9</v>
      </c>
      <c r="K3" s="18">
        <v>224.38</v>
      </c>
      <c r="L3" s="17">
        <f>I3+J3+K3</f>
        <v>354.75</v>
      </c>
      <c r="M3" s="17">
        <f>H3+L3</f>
        <v>696.75</v>
      </c>
      <c r="N3" s="17" t="s">
        <v>53</v>
      </c>
    </row>
    <row r="4" spans="1:14" s="2" customFormat="1" ht="20.100000000000001" customHeight="1">
      <c r="A4" s="3">
        <v>2</v>
      </c>
      <c r="B4" s="5" t="s">
        <v>13</v>
      </c>
      <c r="C4" s="8" t="s">
        <v>20</v>
      </c>
      <c r="D4" s="8" t="s">
        <v>21</v>
      </c>
      <c r="E4" s="14" t="s">
        <v>52</v>
      </c>
      <c r="F4" s="14" t="s">
        <v>50</v>
      </c>
      <c r="G4" s="14" t="s">
        <v>51</v>
      </c>
      <c r="H4" s="9">
        <v>330</v>
      </c>
      <c r="I4" s="17">
        <v>23.26</v>
      </c>
      <c r="J4" s="17">
        <v>103.52</v>
      </c>
      <c r="K4" s="18">
        <v>200.15</v>
      </c>
      <c r="L4" s="17">
        <f>I4+J4+K4</f>
        <v>326.93</v>
      </c>
      <c r="M4" s="17">
        <f>H4+L4</f>
        <v>656.93000000000006</v>
      </c>
      <c r="N4" s="17" t="s">
        <v>53</v>
      </c>
    </row>
    <row r="5" spans="1:14" s="11" customFormat="1" ht="20.100000000000001" customHeight="1">
      <c r="A5" s="3"/>
      <c r="B5" s="5"/>
      <c r="C5" s="16"/>
      <c r="D5" s="16"/>
      <c r="E5" s="14"/>
      <c r="F5" s="14"/>
      <c r="G5" s="14"/>
      <c r="H5" s="16"/>
      <c r="I5" s="17"/>
      <c r="J5" s="17"/>
      <c r="K5" s="18"/>
      <c r="L5" s="17"/>
      <c r="M5" s="17"/>
      <c r="N5" s="17"/>
    </row>
    <row r="6" spans="1:14" s="2" customFormat="1" ht="20.100000000000001" customHeight="1">
      <c r="A6" s="3">
        <v>1</v>
      </c>
      <c r="B6" s="5" t="s">
        <v>14</v>
      </c>
      <c r="C6" s="8" t="s">
        <v>22</v>
      </c>
      <c r="D6" s="8" t="s">
        <v>23</v>
      </c>
      <c r="E6" s="14" t="s">
        <v>52</v>
      </c>
      <c r="F6" s="14" t="s">
        <v>17</v>
      </c>
      <c r="G6" s="14" t="s">
        <v>18</v>
      </c>
      <c r="H6" s="9">
        <v>330</v>
      </c>
      <c r="I6" s="17">
        <v>24.25</v>
      </c>
      <c r="J6" s="17">
        <v>112.32</v>
      </c>
      <c r="K6" s="18">
        <v>237.06</v>
      </c>
      <c r="L6" s="17">
        <f t="shared" ref="L6:L18" si="0">I6+J6+K6</f>
        <v>373.63</v>
      </c>
      <c r="M6" s="17">
        <f t="shared" ref="M6:M18" si="1">H6+L6</f>
        <v>703.63</v>
      </c>
      <c r="N6" s="17" t="s">
        <v>53</v>
      </c>
    </row>
    <row r="7" spans="1:14" s="2" customFormat="1" ht="20.100000000000001" customHeight="1">
      <c r="A7" s="3">
        <v>2</v>
      </c>
      <c r="B7" s="5" t="s">
        <v>11</v>
      </c>
      <c r="C7" s="8" t="s">
        <v>48</v>
      </c>
      <c r="D7" s="8" t="s">
        <v>49</v>
      </c>
      <c r="E7" s="14" t="s">
        <v>52</v>
      </c>
      <c r="F7" s="14" t="s">
        <v>17</v>
      </c>
      <c r="G7" s="14" t="s">
        <v>18</v>
      </c>
      <c r="H7" s="9">
        <v>333</v>
      </c>
      <c r="I7" s="17">
        <v>24.84</v>
      </c>
      <c r="J7" s="17">
        <v>102.39</v>
      </c>
      <c r="K7" s="18">
        <v>236.64</v>
      </c>
      <c r="L7" s="17">
        <f t="shared" si="0"/>
        <v>363.87</v>
      </c>
      <c r="M7" s="17">
        <f t="shared" si="1"/>
        <v>696.87</v>
      </c>
      <c r="N7" s="17" t="s">
        <v>53</v>
      </c>
    </row>
    <row r="8" spans="1:14" s="2" customFormat="1" ht="20.100000000000001" customHeight="1">
      <c r="A8" s="3">
        <v>3</v>
      </c>
      <c r="B8" s="5" t="s">
        <v>15</v>
      </c>
      <c r="C8" s="8" t="s">
        <v>40</v>
      </c>
      <c r="D8" s="8" t="s">
        <v>41</v>
      </c>
      <c r="E8" s="14" t="s">
        <v>52</v>
      </c>
      <c r="F8" s="14" t="s">
        <v>17</v>
      </c>
      <c r="G8" s="14" t="s">
        <v>18</v>
      </c>
      <c r="H8" s="9">
        <v>343</v>
      </c>
      <c r="I8" s="17">
        <v>23.06</v>
      </c>
      <c r="J8" s="17">
        <v>103.2</v>
      </c>
      <c r="K8" s="18">
        <v>217.22</v>
      </c>
      <c r="L8" s="17">
        <f t="shared" si="0"/>
        <v>343.48</v>
      </c>
      <c r="M8" s="17">
        <f t="shared" si="1"/>
        <v>686.48</v>
      </c>
      <c r="N8" s="17" t="s">
        <v>53</v>
      </c>
    </row>
    <row r="9" spans="1:14" s="2" customFormat="1" ht="20.100000000000001" customHeight="1">
      <c r="A9" s="3">
        <v>4</v>
      </c>
      <c r="B9" s="5" t="s">
        <v>15</v>
      </c>
      <c r="C9" s="8" t="s">
        <v>36</v>
      </c>
      <c r="D9" s="8" t="s">
        <v>37</v>
      </c>
      <c r="E9" s="14" t="s">
        <v>52</v>
      </c>
      <c r="F9" s="14" t="s">
        <v>17</v>
      </c>
      <c r="G9" s="14" t="s">
        <v>18</v>
      </c>
      <c r="H9" s="9">
        <v>341</v>
      </c>
      <c r="I9" s="17">
        <v>24.68</v>
      </c>
      <c r="J9" s="17">
        <v>103.12</v>
      </c>
      <c r="K9" s="18">
        <v>217.32</v>
      </c>
      <c r="L9" s="17">
        <f t="shared" si="0"/>
        <v>345.12</v>
      </c>
      <c r="M9" s="17">
        <f t="shared" si="1"/>
        <v>686.12</v>
      </c>
      <c r="N9" s="17" t="s">
        <v>53</v>
      </c>
    </row>
    <row r="10" spans="1:14" s="2" customFormat="1" ht="20.100000000000001" customHeight="1">
      <c r="A10" s="3">
        <v>5</v>
      </c>
      <c r="B10" s="5" t="s">
        <v>15</v>
      </c>
      <c r="C10" s="8" t="s">
        <v>32</v>
      </c>
      <c r="D10" s="8" t="s">
        <v>33</v>
      </c>
      <c r="E10" s="14" t="s">
        <v>52</v>
      </c>
      <c r="F10" s="14" t="s">
        <v>17</v>
      </c>
      <c r="G10" s="14" t="s">
        <v>18</v>
      </c>
      <c r="H10" s="9">
        <v>323</v>
      </c>
      <c r="I10" s="17">
        <v>24.88</v>
      </c>
      <c r="J10" s="17">
        <v>106.09</v>
      </c>
      <c r="K10" s="18">
        <v>226.67</v>
      </c>
      <c r="L10" s="17">
        <f t="shared" si="0"/>
        <v>357.64</v>
      </c>
      <c r="M10" s="17">
        <f t="shared" si="1"/>
        <v>680.64</v>
      </c>
      <c r="N10" s="17" t="s">
        <v>53</v>
      </c>
    </row>
    <row r="11" spans="1:14" s="2" customFormat="1" ht="20.100000000000001" customHeight="1">
      <c r="A11" s="3">
        <v>6</v>
      </c>
      <c r="B11" s="5" t="s">
        <v>15</v>
      </c>
      <c r="C11" s="8" t="s">
        <v>34</v>
      </c>
      <c r="D11" s="8" t="s">
        <v>35</v>
      </c>
      <c r="E11" s="14" t="s">
        <v>52</v>
      </c>
      <c r="F11" s="14" t="s">
        <v>17</v>
      </c>
      <c r="G11" s="14" t="s">
        <v>18</v>
      </c>
      <c r="H11" s="9">
        <v>345</v>
      </c>
      <c r="I11" s="17">
        <v>21.84</v>
      </c>
      <c r="J11" s="17">
        <v>101.74</v>
      </c>
      <c r="K11" s="18">
        <v>209.69</v>
      </c>
      <c r="L11" s="17">
        <f t="shared" si="0"/>
        <v>333.27</v>
      </c>
      <c r="M11" s="17">
        <f t="shared" si="1"/>
        <v>678.27</v>
      </c>
      <c r="N11" s="17" t="s">
        <v>53</v>
      </c>
    </row>
    <row r="12" spans="1:14" s="2" customFormat="1" ht="20.100000000000001" customHeight="1">
      <c r="A12" s="3">
        <v>7</v>
      </c>
      <c r="B12" s="5" t="s">
        <v>15</v>
      </c>
      <c r="C12" s="8" t="s">
        <v>28</v>
      </c>
      <c r="D12" s="8" t="s">
        <v>29</v>
      </c>
      <c r="E12" s="14" t="s">
        <v>52</v>
      </c>
      <c r="F12" s="14" t="s">
        <v>17</v>
      </c>
      <c r="G12" s="14" t="s">
        <v>18</v>
      </c>
      <c r="H12" s="9">
        <v>343</v>
      </c>
      <c r="I12" s="17">
        <v>22.65</v>
      </c>
      <c r="J12" s="17">
        <v>98.77</v>
      </c>
      <c r="K12" s="18">
        <v>212.55</v>
      </c>
      <c r="L12" s="17">
        <f t="shared" si="0"/>
        <v>333.97</v>
      </c>
      <c r="M12" s="17">
        <f t="shared" si="1"/>
        <v>676.97</v>
      </c>
      <c r="N12" s="17" t="s">
        <v>53</v>
      </c>
    </row>
    <row r="13" spans="1:14" s="2" customFormat="1" ht="20.100000000000001" customHeight="1">
      <c r="A13" s="3">
        <v>8</v>
      </c>
      <c r="B13" s="5" t="s">
        <v>15</v>
      </c>
      <c r="C13" s="8" t="s">
        <v>46</v>
      </c>
      <c r="D13" s="8" t="s">
        <v>47</v>
      </c>
      <c r="E13" s="14" t="s">
        <v>52</v>
      </c>
      <c r="F13" s="14" t="s">
        <v>17</v>
      </c>
      <c r="G13" s="14" t="s">
        <v>18</v>
      </c>
      <c r="H13" s="9">
        <v>345</v>
      </c>
      <c r="I13" s="17">
        <v>25.04</v>
      </c>
      <c r="J13" s="17">
        <v>104.62</v>
      </c>
      <c r="K13" s="18">
        <v>202.07</v>
      </c>
      <c r="L13" s="17">
        <f t="shared" si="0"/>
        <v>331.73</v>
      </c>
      <c r="M13" s="17">
        <f t="shared" si="1"/>
        <v>676.73</v>
      </c>
      <c r="N13" s="17" t="s">
        <v>53</v>
      </c>
    </row>
    <row r="14" spans="1:14" s="2" customFormat="1" ht="20.100000000000001" customHeight="1">
      <c r="A14" s="3">
        <v>9</v>
      </c>
      <c r="B14" s="5" t="s">
        <v>15</v>
      </c>
      <c r="C14" s="8" t="s">
        <v>26</v>
      </c>
      <c r="D14" s="8" t="s">
        <v>27</v>
      </c>
      <c r="E14" s="14" t="s">
        <v>52</v>
      </c>
      <c r="F14" s="14" t="s">
        <v>17</v>
      </c>
      <c r="G14" s="14" t="s">
        <v>18</v>
      </c>
      <c r="H14" s="9">
        <v>333</v>
      </c>
      <c r="I14" s="17">
        <v>24.07</v>
      </c>
      <c r="J14" s="17">
        <v>102.33</v>
      </c>
      <c r="K14" s="18">
        <v>215.79</v>
      </c>
      <c r="L14" s="17">
        <f t="shared" si="0"/>
        <v>342.19</v>
      </c>
      <c r="M14" s="17">
        <f t="shared" si="1"/>
        <v>675.19</v>
      </c>
      <c r="N14" s="17" t="s">
        <v>53</v>
      </c>
    </row>
    <row r="15" spans="1:14" s="2" customFormat="1" ht="20.100000000000001" customHeight="1">
      <c r="A15" s="3">
        <v>10</v>
      </c>
      <c r="B15" s="5" t="s">
        <v>12</v>
      </c>
      <c r="C15" s="8" t="s">
        <v>30</v>
      </c>
      <c r="D15" s="8" t="s">
        <v>31</v>
      </c>
      <c r="E15" s="14" t="s">
        <v>52</v>
      </c>
      <c r="F15" s="10" t="s">
        <v>17</v>
      </c>
      <c r="G15" s="10" t="s">
        <v>18</v>
      </c>
      <c r="H15" s="9">
        <v>343</v>
      </c>
      <c r="I15" s="17">
        <v>20.02</v>
      </c>
      <c r="J15" s="17">
        <v>97.38</v>
      </c>
      <c r="K15" s="18">
        <v>213.88</v>
      </c>
      <c r="L15" s="17">
        <f t="shared" si="0"/>
        <v>331.28</v>
      </c>
      <c r="M15" s="17">
        <f t="shared" si="1"/>
        <v>674.28</v>
      </c>
      <c r="N15" s="17" t="s">
        <v>53</v>
      </c>
    </row>
    <row r="16" spans="1:14" s="2" customFormat="1" ht="20.100000000000001" customHeight="1">
      <c r="A16" s="3">
        <v>11</v>
      </c>
      <c r="B16" s="5" t="s">
        <v>15</v>
      </c>
      <c r="C16" s="8" t="s">
        <v>38</v>
      </c>
      <c r="D16" s="8" t="s">
        <v>39</v>
      </c>
      <c r="E16" s="14" t="s">
        <v>52</v>
      </c>
      <c r="F16" s="10" t="s">
        <v>17</v>
      </c>
      <c r="G16" s="10" t="s">
        <v>18</v>
      </c>
      <c r="H16" s="9">
        <v>341</v>
      </c>
      <c r="I16" s="17">
        <v>23.87</v>
      </c>
      <c r="J16" s="17">
        <v>98.77</v>
      </c>
      <c r="K16" s="18">
        <v>209.88</v>
      </c>
      <c r="L16" s="17">
        <f t="shared" si="0"/>
        <v>332.52</v>
      </c>
      <c r="M16" s="17">
        <f t="shared" si="1"/>
        <v>673.52</v>
      </c>
      <c r="N16" s="17" t="s">
        <v>53</v>
      </c>
    </row>
    <row r="17" spans="1:14" s="2" customFormat="1" ht="20.100000000000001" customHeight="1">
      <c r="A17" s="3">
        <v>12</v>
      </c>
      <c r="B17" s="5" t="s">
        <v>15</v>
      </c>
      <c r="C17" s="8" t="s">
        <v>44</v>
      </c>
      <c r="D17" s="8" t="s">
        <v>45</v>
      </c>
      <c r="E17" s="14" t="s">
        <v>52</v>
      </c>
      <c r="F17" s="10" t="s">
        <v>17</v>
      </c>
      <c r="G17" s="10" t="s">
        <v>18</v>
      </c>
      <c r="H17" s="9">
        <v>329</v>
      </c>
      <c r="I17" s="17">
        <v>25.23</v>
      </c>
      <c r="J17" s="17">
        <v>99.75</v>
      </c>
      <c r="K17" s="18">
        <v>218.93</v>
      </c>
      <c r="L17" s="17">
        <f t="shared" si="0"/>
        <v>343.91</v>
      </c>
      <c r="M17" s="17">
        <f t="shared" si="1"/>
        <v>672.91000000000008</v>
      </c>
      <c r="N17" s="17" t="s">
        <v>53</v>
      </c>
    </row>
    <row r="18" spans="1:14" s="2" customFormat="1" ht="20.100000000000001" customHeight="1">
      <c r="A18" s="3">
        <v>13</v>
      </c>
      <c r="B18" s="5" t="s">
        <v>15</v>
      </c>
      <c r="C18" s="16" t="s">
        <v>42</v>
      </c>
      <c r="D18" s="21" t="s">
        <v>43</v>
      </c>
      <c r="E18" s="14" t="s">
        <v>52</v>
      </c>
      <c r="F18" s="14" t="s">
        <v>17</v>
      </c>
      <c r="G18" s="14" t="s">
        <v>18</v>
      </c>
      <c r="H18" s="9">
        <v>326</v>
      </c>
      <c r="I18" s="17">
        <v>23.06</v>
      </c>
      <c r="J18" s="17">
        <v>99.96</v>
      </c>
      <c r="K18" s="18">
        <v>220.63</v>
      </c>
      <c r="L18" s="17">
        <f t="shared" si="0"/>
        <v>343.65</v>
      </c>
      <c r="M18" s="17">
        <f t="shared" si="1"/>
        <v>669.65</v>
      </c>
      <c r="N18" s="17" t="s">
        <v>53</v>
      </c>
    </row>
    <row r="19" spans="1:14" ht="20.100000000000001" customHeight="1">
      <c r="L19" s="20"/>
      <c r="M19" s="20"/>
    </row>
    <row r="20" spans="1:14" ht="20.100000000000001" customHeight="1">
      <c r="L20" s="20"/>
      <c r="M20" s="20"/>
    </row>
    <row r="21" spans="1:14" ht="20.100000000000001" customHeight="1">
      <c r="L21" s="20"/>
      <c r="M21" s="20"/>
    </row>
    <row r="22" spans="1:14" ht="20.100000000000001" customHeight="1">
      <c r="L22" s="20"/>
      <c r="M22" s="20"/>
    </row>
    <row r="23" spans="1:14" ht="20.100000000000001" customHeight="1">
      <c r="L23" s="20"/>
      <c r="M23" s="20"/>
    </row>
    <row r="24" spans="1:14" ht="20.100000000000001" customHeight="1">
      <c r="L24" s="20"/>
      <c r="M24" s="20"/>
    </row>
    <row r="25" spans="1:14" ht="20.100000000000001" customHeight="1">
      <c r="L25" s="20"/>
      <c r="M25" s="20"/>
    </row>
  </sheetData>
  <sortState ref="A7:T26">
    <sortCondition descending="1" ref="M7:M26"/>
  </sortState>
  <mergeCells count="1">
    <mergeCell ref="A1:M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2021-03-26T09:39:50Z</cp:lastPrinted>
  <dcterms:created xsi:type="dcterms:W3CDTF">2021-03-21T10:29:54Z</dcterms:created>
  <dcterms:modified xsi:type="dcterms:W3CDTF">2021-03-26T11:29:40Z</dcterms:modified>
</cp:coreProperties>
</file>