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<sst xmlns="http://schemas.openxmlformats.org/spreadsheetml/2006/main" count="158" uniqueCount="69">
  <si>
    <r>
      <t xml:space="preserve"> 地理与环境工程 </t>
    </r>
    <r>
      <rPr>
        <b/>
        <sz val="10"/>
        <rFont val="宋体"/>
        <family val="0"/>
      </rPr>
      <t>学院2021年硕士研究生招生第一批复试结果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</si>
  <si>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</si>
  <si>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</si>
  <si>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</si>
  <si>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</si>
  <si>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</si>
  <si>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</si>
  <si>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</si>
  <si>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</si>
  <si>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</si>
  <si>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</si>
  <si>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</si>
  <si>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</si>
  <si>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</si>
  <si>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</si>
  <si>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</si>
  <si>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</si>
  <si>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</si>
  <si>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t>专业笔试</t>
  </si>
  <si>
    <t>面试    成绩　</t>
  </si>
  <si>
    <t>复试总成绩(英语、专业、面试成绩总和）</t>
  </si>
  <si>
    <t>环境化学</t>
  </si>
  <si>
    <t>104181070300044</t>
  </si>
  <si>
    <t>朱祖林</t>
  </si>
  <si>
    <t>合格</t>
  </si>
  <si>
    <t>是</t>
  </si>
  <si>
    <t>全日制（非定向）</t>
  </si>
  <si>
    <t>104181070300052</t>
  </si>
  <si>
    <t>黄丽蓉</t>
  </si>
  <si>
    <t>103191414523256</t>
  </si>
  <si>
    <t>楚方元</t>
  </si>
  <si>
    <t>否</t>
  </si>
  <si>
    <t>自愿放弃</t>
  </si>
  <si>
    <t>105421360713432</t>
  </si>
  <si>
    <t>温小珊</t>
  </si>
  <si>
    <t>105591210004725</t>
  </si>
  <si>
    <t>肖瑶</t>
  </si>
  <si>
    <t>已被武汉纺织大学 录取</t>
  </si>
  <si>
    <t>104871000134104</t>
  </si>
  <si>
    <t>刘如烨</t>
  </si>
  <si>
    <t>104031077903060</t>
  </si>
  <si>
    <t>葛玉瑞</t>
  </si>
  <si>
    <t>105591210004720</t>
  </si>
  <si>
    <t>卢晨</t>
  </si>
  <si>
    <t>105591210006890</t>
  </si>
  <si>
    <t>郑欢乐</t>
  </si>
  <si>
    <t>105601008101992</t>
  </si>
  <si>
    <t>胡颖</t>
  </si>
  <si>
    <t>103861101309326</t>
  </si>
  <si>
    <t>郭林凤</t>
  </si>
  <si>
    <t>103861101309807</t>
  </si>
  <si>
    <t>陈敏</t>
  </si>
  <si>
    <t>104871000134102</t>
  </si>
  <si>
    <t>温霞</t>
  </si>
  <si>
    <t>英语成绩不合格</t>
  </si>
  <si>
    <t>104141071300014</t>
  </si>
  <si>
    <t>黎衍亮</t>
  </si>
  <si>
    <t>106571360710973</t>
  </si>
  <si>
    <t>高定玲</t>
  </si>
  <si>
    <t>102001211416356</t>
  </si>
  <si>
    <t>司林林</t>
  </si>
  <si>
    <t>缺考</t>
  </si>
  <si>
    <t>102511000011082</t>
  </si>
  <si>
    <t>钟彩娟</t>
  </si>
  <si>
    <t>社会文化地理与规划</t>
  </si>
  <si>
    <t>104181030391002</t>
  </si>
  <si>
    <t>陈晓洁</t>
  </si>
  <si>
    <t>102881500014015</t>
  </si>
  <si>
    <t>朱晨辉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</si>
</sst>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2"/>
      <name val="宋体"/>
      <family val="0"/>
    </font>
    <font>
      <sz val="8"/>
      <name val="宋体"/>
      <family val="0"/>
    </font>
    <font>
      <sz val="9"/>
      <color indexed="48"/>
      <name val="宋体"/>
      <family val="0"/>
    </font>
    <font>
      <sz val="9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56"/>
      <name val="宋体"/>
      <family val="0"/>
    </font>
    <font>
      <sz val="10"/>
      <color indexed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4"/>
      <name val="宋体"/>
      <family val="0"/>
    </font>
    <font>
      <sz val="10"/>
      <color theme="1"/>
      <name val="宋体"/>
      <family val="0"/>
    </font>
    <font>
      <sz val="10"/>
      <color theme="8" tint="-0.4999699890613556"/>
      <name val="宋体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F8" sqref="F8"/>
    </sheetView>
  </sheetViews>
  <sheetFormatPr defaultColWidth="11.375" defaultRowHeight="27.75" customHeight="1"/>
  <cols>
    <col min="1" max="1" width="15.375" style="4" customWidth="1"/>
    <col min="2" max="2" width="14.50390625" style="4" customWidth="1"/>
    <col min="3" max="3" width="7.25390625" style="6" customWidth="1"/>
    <col min="4" max="4" width="7.75390625" style="4" customWidth="1"/>
    <col min="5" max="5" width="8.25390625" style="4" customWidth="1"/>
    <col min="6" max="6" width="7.75390625" style="4" customWidth="1"/>
    <col min="7" max="7" width="6.625" style="4" customWidth="1"/>
    <col min="8" max="8" width="12.75390625" style="4" customWidth="1"/>
    <col min="9" max="9" width="11.50390625" style="4" customWidth="1"/>
    <col min="10" max="10" width="7.625" style="4" customWidth="1"/>
    <col min="11" max="11" width="7.25390625" style="4" customWidth="1"/>
    <col min="12" max="12" width="7.875" style="4" customWidth="1"/>
    <col min="13" max="13" width="7.25390625" style="4" customWidth="1"/>
    <col min="14" max="14" width="7.00390625" style="4" customWidth="1"/>
    <col min="15" max="15" width="6.25390625" style="4" customWidth="1"/>
    <col min="16" max="16" width="5.00390625" style="6" customWidth="1"/>
    <col min="17" max="17" width="14.75390625" style="4" customWidth="1"/>
    <col min="18" max="18" width="11.50390625" style="4" customWidth="1"/>
    <col min="19" max="19" width="6.375" style="4" customWidth="1"/>
    <col min="20" max="16384" width="11.375" style="4" customWidth="1"/>
  </cols>
  <sheetData>
    <row r="1" spans="1:19" ht="40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34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</row>
    <row r="3" spans="1:19" s="2" customFormat="1" ht="53.25" customHeight="1">
      <c r="A3" s="11"/>
      <c r="B3" s="11"/>
      <c r="C3" s="11"/>
      <c r="D3" s="11"/>
      <c r="E3" s="12" t="s">
        <v>17</v>
      </c>
      <c r="F3" s="12" t="s">
        <v>18</v>
      </c>
      <c r="G3" s="12" t="s">
        <v>19</v>
      </c>
      <c r="H3" s="12" t="s">
        <v>20</v>
      </c>
      <c r="I3" s="35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42" customHeight="1">
      <c r="A4" s="13" t="s">
        <v>21</v>
      </c>
      <c r="B4" s="14" t="s">
        <v>22</v>
      </c>
      <c r="C4" s="14" t="s">
        <v>23</v>
      </c>
      <c r="D4" s="15">
        <v>388</v>
      </c>
      <c r="E4" s="16">
        <v>77.5</v>
      </c>
      <c r="F4" s="17">
        <v>90.5</v>
      </c>
      <c r="G4" s="17">
        <v>91.83</v>
      </c>
      <c r="H4" s="18">
        <v>259.83</v>
      </c>
      <c r="I4" s="36">
        <f aca="true" t="shared" si="0" ref="I4:I22">D4/5*0.7+H4/3*0.3</f>
        <v>80.303</v>
      </c>
      <c r="J4" s="11"/>
      <c r="K4" s="11"/>
      <c r="L4" s="11"/>
      <c r="M4" s="11"/>
      <c r="N4" s="11" t="s">
        <v>24</v>
      </c>
      <c r="O4" s="11">
        <v>1</v>
      </c>
      <c r="P4" s="11" t="s">
        <v>25</v>
      </c>
      <c r="Q4" s="11" t="s">
        <v>26</v>
      </c>
      <c r="R4" s="11"/>
      <c r="S4" s="11" t="s">
        <v>25</v>
      </c>
    </row>
    <row r="5" spans="1:19" ht="42" customHeight="1">
      <c r="A5" s="13" t="s">
        <v>21</v>
      </c>
      <c r="B5" s="14" t="s">
        <v>27</v>
      </c>
      <c r="C5" s="14" t="s">
        <v>28</v>
      </c>
      <c r="D5" s="19">
        <v>294</v>
      </c>
      <c r="E5" s="16">
        <v>72.5</v>
      </c>
      <c r="F5" s="17">
        <v>80.33</v>
      </c>
      <c r="G5" s="17">
        <v>86.16</v>
      </c>
      <c r="H5" s="18">
        <v>238.99</v>
      </c>
      <c r="I5" s="36">
        <f t="shared" si="0"/>
        <v>65.059</v>
      </c>
      <c r="J5" s="11"/>
      <c r="K5" s="11"/>
      <c r="L5" s="11"/>
      <c r="M5" s="11"/>
      <c r="N5" s="11" t="s">
        <v>24</v>
      </c>
      <c r="O5" s="11">
        <v>2</v>
      </c>
      <c r="P5" s="11" t="s">
        <v>25</v>
      </c>
      <c r="Q5" s="11" t="s">
        <v>26</v>
      </c>
      <c r="R5" s="11"/>
      <c r="S5" s="11" t="s">
        <v>25</v>
      </c>
    </row>
    <row r="6" spans="1:19" ht="42" customHeight="1">
      <c r="A6" s="13" t="s">
        <v>21</v>
      </c>
      <c r="B6" s="14" t="s">
        <v>29</v>
      </c>
      <c r="C6" s="14" t="s">
        <v>30</v>
      </c>
      <c r="D6" s="19">
        <v>313</v>
      </c>
      <c r="E6" s="16">
        <v>85</v>
      </c>
      <c r="F6" s="17">
        <v>78.83</v>
      </c>
      <c r="G6" s="17">
        <v>82.66</v>
      </c>
      <c r="H6" s="18">
        <v>246.49</v>
      </c>
      <c r="I6" s="36">
        <f t="shared" si="0"/>
        <v>68.469</v>
      </c>
      <c r="J6" s="11"/>
      <c r="K6" s="11"/>
      <c r="L6" s="11"/>
      <c r="M6" s="11"/>
      <c r="N6" s="11" t="s">
        <v>24</v>
      </c>
      <c r="O6" s="11">
        <v>1</v>
      </c>
      <c r="P6" s="11" t="s">
        <v>31</v>
      </c>
      <c r="Q6" s="11"/>
      <c r="R6" s="11" t="s">
        <v>32</v>
      </c>
      <c r="S6" s="11" t="s">
        <v>31</v>
      </c>
    </row>
    <row r="7" spans="1:19" ht="42" customHeight="1">
      <c r="A7" s="13" t="s">
        <v>21</v>
      </c>
      <c r="B7" s="14" t="s">
        <v>33</v>
      </c>
      <c r="C7" s="14" t="s">
        <v>34</v>
      </c>
      <c r="D7" s="19">
        <v>313</v>
      </c>
      <c r="E7" s="16">
        <v>73.5</v>
      </c>
      <c r="F7" s="17">
        <v>75.66</v>
      </c>
      <c r="G7" s="17">
        <v>81.5</v>
      </c>
      <c r="H7" s="18">
        <v>230.66</v>
      </c>
      <c r="I7" s="36">
        <f t="shared" si="0"/>
        <v>66.886</v>
      </c>
      <c r="J7" s="11"/>
      <c r="K7" s="11"/>
      <c r="L7" s="11"/>
      <c r="M7" s="11"/>
      <c r="N7" s="11" t="s">
        <v>24</v>
      </c>
      <c r="O7" s="11">
        <v>2</v>
      </c>
      <c r="P7" s="11" t="s">
        <v>25</v>
      </c>
      <c r="Q7" s="11" t="s">
        <v>26</v>
      </c>
      <c r="R7" s="11"/>
      <c r="S7" s="11" t="s">
        <v>31</v>
      </c>
    </row>
    <row r="8" spans="1:19" ht="42" customHeight="1">
      <c r="A8" s="13" t="s">
        <v>21</v>
      </c>
      <c r="B8" s="14" t="s">
        <v>35</v>
      </c>
      <c r="C8" s="14" t="s">
        <v>36</v>
      </c>
      <c r="D8" s="19">
        <v>324</v>
      </c>
      <c r="E8" s="20">
        <v>65</v>
      </c>
      <c r="F8" s="21">
        <v>68.66</v>
      </c>
      <c r="G8" s="21">
        <v>78.83</v>
      </c>
      <c r="H8" s="18">
        <v>212.49</v>
      </c>
      <c r="I8" s="36">
        <f t="shared" si="0"/>
        <v>66.609</v>
      </c>
      <c r="J8" s="11"/>
      <c r="K8" s="11"/>
      <c r="L8" s="11"/>
      <c r="M8" s="11"/>
      <c r="N8" s="11" t="s">
        <v>24</v>
      </c>
      <c r="O8" s="11">
        <v>3</v>
      </c>
      <c r="P8" s="11" t="s">
        <v>31</v>
      </c>
      <c r="Q8" s="11"/>
      <c r="R8" s="11" t="s">
        <v>37</v>
      </c>
      <c r="S8" s="11" t="s">
        <v>31</v>
      </c>
    </row>
    <row r="9" spans="1:19" s="3" customFormat="1" ht="42" customHeight="1">
      <c r="A9" s="13" t="s">
        <v>21</v>
      </c>
      <c r="B9" s="22" t="s">
        <v>38</v>
      </c>
      <c r="C9" s="22" t="s">
        <v>39</v>
      </c>
      <c r="D9" s="23">
        <v>294</v>
      </c>
      <c r="E9" s="16">
        <v>80</v>
      </c>
      <c r="F9" s="24">
        <v>81.5</v>
      </c>
      <c r="G9" s="24">
        <v>85.66</v>
      </c>
      <c r="H9" s="18">
        <v>247.16</v>
      </c>
      <c r="I9" s="36">
        <f t="shared" si="0"/>
        <v>65.876</v>
      </c>
      <c r="J9" s="37"/>
      <c r="K9" s="37"/>
      <c r="L9" s="37"/>
      <c r="M9" s="37"/>
      <c r="N9" s="11" t="s">
        <v>24</v>
      </c>
      <c r="O9" s="11">
        <v>4</v>
      </c>
      <c r="P9" s="11" t="s">
        <v>25</v>
      </c>
      <c r="Q9" s="11" t="s">
        <v>26</v>
      </c>
      <c r="R9" s="37"/>
      <c r="S9" s="11" t="s">
        <v>31</v>
      </c>
    </row>
    <row r="10" spans="1:19" ht="42" customHeight="1">
      <c r="A10" s="13" t="s">
        <v>21</v>
      </c>
      <c r="B10" s="14" t="s">
        <v>40</v>
      </c>
      <c r="C10" s="14" t="s">
        <v>41</v>
      </c>
      <c r="D10" s="19">
        <v>300</v>
      </c>
      <c r="E10" s="16">
        <v>80</v>
      </c>
      <c r="F10" s="17">
        <v>76.33</v>
      </c>
      <c r="G10" s="17">
        <v>80.66</v>
      </c>
      <c r="H10" s="18">
        <v>236.99</v>
      </c>
      <c r="I10" s="36">
        <f t="shared" si="0"/>
        <v>65.699</v>
      </c>
      <c r="J10" s="11"/>
      <c r="K10" s="11"/>
      <c r="L10" s="11"/>
      <c r="M10" s="11"/>
      <c r="N10" s="11" t="s">
        <v>24</v>
      </c>
      <c r="O10" s="11">
        <v>5</v>
      </c>
      <c r="P10" s="11" t="s">
        <v>25</v>
      </c>
      <c r="Q10" s="11" t="s">
        <v>26</v>
      </c>
      <c r="R10" s="11"/>
      <c r="S10" s="11" t="s">
        <v>31</v>
      </c>
    </row>
    <row r="11" spans="1:19" ht="42" customHeight="1">
      <c r="A11" s="13" t="s">
        <v>21</v>
      </c>
      <c r="B11" s="14" t="s">
        <v>42</v>
      </c>
      <c r="C11" s="14" t="s">
        <v>43</v>
      </c>
      <c r="D11" s="19">
        <v>300</v>
      </c>
      <c r="E11" s="16">
        <v>73.5</v>
      </c>
      <c r="F11" s="17">
        <v>73.66</v>
      </c>
      <c r="G11" s="17">
        <v>78.5</v>
      </c>
      <c r="H11" s="18">
        <v>225.66</v>
      </c>
      <c r="I11" s="36">
        <f t="shared" si="0"/>
        <v>64.566</v>
      </c>
      <c r="J11" s="11"/>
      <c r="K11" s="11"/>
      <c r="L11" s="11"/>
      <c r="M11" s="11"/>
      <c r="N11" s="11" t="s">
        <v>24</v>
      </c>
      <c r="O11" s="11">
        <v>6</v>
      </c>
      <c r="P11" s="11" t="s">
        <v>25</v>
      </c>
      <c r="Q11" s="11" t="s">
        <v>26</v>
      </c>
      <c r="R11" s="11"/>
      <c r="S11" s="11" t="s">
        <v>31</v>
      </c>
    </row>
    <row r="12" spans="1:19" ht="42" customHeight="1">
      <c r="A12" s="13" t="s">
        <v>21</v>
      </c>
      <c r="B12" s="14" t="s">
        <v>44</v>
      </c>
      <c r="C12" s="14" t="s">
        <v>45</v>
      </c>
      <c r="D12" s="19">
        <v>295</v>
      </c>
      <c r="E12" s="24">
        <v>75.5</v>
      </c>
      <c r="F12" s="17">
        <v>74.66</v>
      </c>
      <c r="G12" s="17">
        <v>77.5</v>
      </c>
      <c r="H12" s="18">
        <v>227.66</v>
      </c>
      <c r="I12" s="36">
        <f t="shared" si="0"/>
        <v>64.066</v>
      </c>
      <c r="J12" s="11"/>
      <c r="K12" s="11"/>
      <c r="L12" s="11"/>
      <c r="M12" s="11"/>
      <c r="N12" s="11" t="s">
        <v>24</v>
      </c>
      <c r="O12" s="11">
        <v>7</v>
      </c>
      <c r="P12" s="11" t="s">
        <v>25</v>
      </c>
      <c r="Q12" s="11" t="s">
        <v>26</v>
      </c>
      <c r="R12" s="11"/>
      <c r="S12" s="11" t="s">
        <v>31</v>
      </c>
    </row>
    <row r="13" spans="1:19" ht="42" customHeight="1">
      <c r="A13" s="13" t="s">
        <v>21</v>
      </c>
      <c r="B13" s="14" t="s">
        <v>46</v>
      </c>
      <c r="C13" s="14" t="s">
        <v>47</v>
      </c>
      <c r="D13" s="19">
        <v>296</v>
      </c>
      <c r="E13" s="20">
        <v>75.5</v>
      </c>
      <c r="F13" s="21">
        <v>68.66</v>
      </c>
      <c r="G13" s="25">
        <v>74.33</v>
      </c>
      <c r="H13" s="18">
        <v>218.49</v>
      </c>
      <c r="I13" s="36">
        <f t="shared" si="0"/>
        <v>63.289</v>
      </c>
      <c r="J13" s="11"/>
      <c r="K13" s="11"/>
      <c r="L13" s="11"/>
      <c r="M13" s="11"/>
      <c r="N13" s="11" t="s">
        <v>24</v>
      </c>
      <c r="O13" s="11">
        <v>8</v>
      </c>
      <c r="P13" s="11" t="s">
        <v>25</v>
      </c>
      <c r="Q13" s="11" t="s">
        <v>26</v>
      </c>
      <c r="R13" s="11"/>
      <c r="S13" s="11" t="s">
        <v>31</v>
      </c>
    </row>
    <row r="14" spans="1:19" ht="42" customHeight="1">
      <c r="A14" s="13" t="s">
        <v>21</v>
      </c>
      <c r="B14" s="14" t="s">
        <v>48</v>
      </c>
      <c r="C14" s="14" t="s">
        <v>49</v>
      </c>
      <c r="D14" s="19">
        <v>290</v>
      </c>
      <c r="E14" s="16">
        <v>77.5</v>
      </c>
      <c r="F14" s="26">
        <v>67.16</v>
      </c>
      <c r="G14" s="26">
        <v>77.16</v>
      </c>
      <c r="H14" s="18">
        <v>221.82</v>
      </c>
      <c r="I14" s="36">
        <f t="shared" si="0"/>
        <v>62.782</v>
      </c>
      <c r="J14" s="11"/>
      <c r="K14" s="11"/>
      <c r="L14" s="11"/>
      <c r="M14" s="11"/>
      <c r="N14" s="11" t="s">
        <v>24</v>
      </c>
      <c r="O14" s="11">
        <v>9</v>
      </c>
      <c r="P14" s="38" t="s">
        <v>25</v>
      </c>
      <c r="Q14" s="11" t="s">
        <v>26</v>
      </c>
      <c r="R14" s="11"/>
      <c r="S14" s="11" t="s">
        <v>31</v>
      </c>
    </row>
    <row r="15" spans="1:19" ht="42" customHeight="1">
      <c r="A15" s="13" t="s">
        <v>21</v>
      </c>
      <c r="B15" s="14" t="s">
        <v>50</v>
      </c>
      <c r="C15" s="14" t="s">
        <v>51</v>
      </c>
      <c r="D15" s="19">
        <v>280</v>
      </c>
      <c r="E15" s="16">
        <v>67.5</v>
      </c>
      <c r="F15" s="24">
        <v>69.33</v>
      </c>
      <c r="G15" s="24">
        <v>72.66</v>
      </c>
      <c r="H15" s="18">
        <v>209.49</v>
      </c>
      <c r="I15" s="36">
        <f t="shared" si="0"/>
        <v>60.148999999999994</v>
      </c>
      <c r="J15" s="11"/>
      <c r="K15" s="11"/>
      <c r="L15" s="11"/>
      <c r="M15" s="11"/>
      <c r="N15" s="11" t="s">
        <v>24</v>
      </c>
      <c r="O15" s="11">
        <v>10</v>
      </c>
      <c r="P15" s="38" t="s">
        <v>25</v>
      </c>
      <c r="Q15" s="11" t="s">
        <v>26</v>
      </c>
      <c r="R15" s="11"/>
      <c r="S15" s="11" t="s">
        <v>31</v>
      </c>
    </row>
    <row r="16" spans="1:19" ht="42" customHeight="1">
      <c r="A16" s="13" t="s">
        <v>21</v>
      </c>
      <c r="B16" s="14" t="s">
        <v>52</v>
      </c>
      <c r="C16" s="14" t="s">
        <v>53</v>
      </c>
      <c r="D16" s="19">
        <v>291</v>
      </c>
      <c r="E16" s="16">
        <v>55</v>
      </c>
      <c r="F16" s="24">
        <v>70.83</v>
      </c>
      <c r="G16" s="24">
        <v>70.66</v>
      </c>
      <c r="H16" s="18">
        <v>196.49</v>
      </c>
      <c r="I16" s="18">
        <f t="shared" si="0"/>
        <v>60.389</v>
      </c>
      <c r="J16" s="39"/>
      <c r="K16" s="39"/>
      <c r="L16" s="39"/>
      <c r="M16" s="39"/>
      <c r="N16" s="39" t="s">
        <v>24</v>
      </c>
      <c r="O16" s="11">
        <v>11</v>
      </c>
      <c r="P16" s="38" t="s">
        <v>31</v>
      </c>
      <c r="Q16" s="11"/>
      <c r="R16" s="11" t="s">
        <v>54</v>
      </c>
      <c r="S16" s="11" t="s">
        <v>31</v>
      </c>
    </row>
    <row r="17" spans="1:19" ht="42" customHeight="1">
      <c r="A17" s="13" t="s">
        <v>21</v>
      </c>
      <c r="B17" s="14" t="s">
        <v>55</v>
      </c>
      <c r="C17" s="14" t="s">
        <v>56</v>
      </c>
      <c r="D17" s="19">
        <v>328</v>
      </c>
      <c r="E17" s="24">
        <v>0</v>
      </c>
      <c r="F17" s="24">
        <v>56.66</v>
      </c>
      <c r="G17" s="24">
        <v>69.83</v>
      </c>
      <c r="H17" s="27">
        <v>126.49</v>
      </c>
      <c r="I17" s="18">
        <f t="shared" si="0"/>
        <v>58.568999999999996</v>
      </c>
      <c r="J17" s="39"/>
      <c r="K17" s="39"/>
      <c r="L17" s="39"/>
      <c r="M17" s="39"/>
      <c r="N17" s="39" t="s">
        <v>24</v>
      </c>
      <c r="O17" s="11">
        <v>12</v>
      </c>
      <c r="P17" s="38" t="s">
        <v>31</v>
      </c>
      <c r="Q17" s="11"/>
      <c r="R17" s="11" t="s">
        <v>54</v>
      </c>
      <c r="S17" s="11" t="s">
        <v>31</v>
      </c>
    </row>
    <row r="18" spans="1:19" ht="42" customHeight="1">
      <c r="A18" s="13" t="s">
        <v>21</v>
      </c>
      <c r="B18" s="14" t="s">
        <v>57</v>
      </c>
      <c r="C18" s="14" t="s">
        <v>58</v>
      </c>
      <c r="D18" s="19">
        <v>296</v>
      </c>
      <c r="E18" s="16">
        <v>0</v>
      </c>
      <c r="F18" s="24">
        <v>78</v>
      </c>
      <c r="G18" s="24">
        <v>80.83</v>
      </c>
      <c r="H18" s="18">
        <v>158.83</v>
      </c>
      <c r="I18" s="18">
        <f t="shared" si="0"/>
        <v>57.32299999999999</v>
      </c>
      <c r="J18" s="39"/>
      <c r="K18" s="39"/>
      <c r="L18" s="39"/>
      <c r="M18" s="39"/>
      <c r="N18" s="39" t="s">
        <v>24</v>
      </c>
      <c r="O18" s="11">
        <v>13</v>
      </c>
      <c r="P18" s="38" t="s">
        <v>31</v>
      </c>
      <c r="Q18" s="11"/>
      <c r="R18" s="11" t="s">
        <v>54</v>
      </c>
      <c r="S18" s="11" t="s">
        <v>31</v>
      </c>
    </row>
    <row r="19" spans="1:19" ht="42" customHeight="1">
      <c r="A19" s="13" t="s">
        <v>21</v>
      </c>
      <c r="B19" s="14" t="s">
        <v>59</v>
      </c>
      <c r="C19" s="14" t="s">
        <v>60</v>
      </c>
      <c r="D19" s="19">
        <v>291</v>
      </c>
      <c r="E19" s="16" t="s">
        <v>61</v>
      </c>
      <c r="F19" s="16" t="s">
        <v>61</v>
      </c>
      <c r="G19" s="16" t="s">
        <v>61</v>
      </c>
      <c r="H19" s="18"/>
      <c r="I19" s="18">
        <f t="shared" si="0"/>
        <v>40.74</v>
      </c>
      <c r="J19" s="39"/>
      <c r="K19" s="39"/>
      <c r="L19" s="39"/>
      <c r="M19" s="39"/>
      <c r="N19" s="39" t="s">
        <v>24</v>
      </c>
      <c r="O19" s="39">
        <v>14</v>
      </c>
      <c r="P19" s="38" t="s">
        <v>31</v>
      </c>
      <c r="Q19" s="39"/>
      <c r="R19" s="39" t="s">
        <v>61</v>
      </c>
      <c r="S19" s="39" t="s">
        <v>31</v>
      </c>
    </row>
    <row r="20" spans="1:19" ht="42" customHeight="1">
      <c r="A20" s="19" t="s">
        <v>21</v>
      </c>
      <c r="B20" s="14" t="s">
        <v>62</v>
      </c>
      <c r="C20" s="14" t="s">
        <v>63</v>
      </c>
      <c r="D20" s="19">
        <v>287</v>
      </c>
      <c r="E20" s="16" t="s">
        <v>61</v>
      </c>
      <c r="F20" s="16" t="s">
        <v>61</v>
      </c>
      <c r="G20" s="16" t="s">
        <v>61</v>
      </c>
      <c r="H20" s="18"/>
      <c r="I20" s="18">
        <f t="shared" si="0"/>
        <v>40.18</v>
      </c>
      <c r="J20" s="38"/>
      <c r="K20" s="38"/>
      <c r="L20" s="38"/>
      <c r="M20" s="38"/>
      <c r="N20" s="39" t="s">
        <v>24</v>
      </c>
      <c r="O20" s="39">
        <v>15</v>
      </c>
      <c r="P20" s="38" t="s">
        <v>31</v>
      </c>
      <c r="Q20" s="39"/>
      <c r="R20" s="38" t="s">
        <v>61</v>
      </c>
      <c r="S20" s="39" t="s">
        <v>31</v>
      </c>
    </row>
    <row r="21" spans="1:19" s="4" customFormat="1" ht="42" customHeight="1">
      <c r="A21" s="19" t="s">
        <v>64</v>
      </c>
      <c r="B21" s="14" t="s">
        <v>65</v>
      </c>
      <c r="C21" s="14" t="s">
        <v>66</v>
      </c>
      <c r="D21" s="19">
        <v>360</v>
      </c>
      <c r="E21" s="16">
        <v>82.5</v>
      </c>
      <c r="F21" s="16">
        <v>86.85</v>
      </c>
      <c r="G21" s="16">
        <v>86.85</v>
      </c>
      <c r="H21" s="18">
        <v>256.2</v>
      </c>
      <c r="I21" s="18">
        <f t="shared" si="0"/>
        <v>76.02</v>
      </c>
      <c r="J21" s="38"/>
      <c r="K21" s="38"/>
      <c r="L21" s="38"/>
      <c r="M21" s="38"/>
      <c r="N21" s="39"/>
      <c r="O21" s="39">
        <v>1</v>
      </c>
      <c r="P21" s="38" t="s">
        <v>25</v>
      </c>
      <c r="Q21" s="39" t="s">
        <v>26</v>
      </c>
      <c r="R21" s="38"/>
      <c r="S21" s="39" t="s">
        <v>25</v>
      </c>
    </row>
    <row r="22" spans="1:19" s="4" customFormat="1" ht="42" customHeight="1">
      <c r="A22" s="19" t="s">
        <v>64</v>
      </c>
      <c r="B22" s="14" t="s">
        <v>67</v>
      </c>
      <c r="C22" s="14" t="s">
        <v>68</v>
      </c>
      <c r="D22" s="19">
        <v>337</v>
      </c>
      <c r="E22" s="16">
        <v>60</v>
      </c>
      <c r="F22" s="16">
        <v>73.28</v>
      </c>
      <c r="G22" s="16">
        <v>75.28</v>
      </c>
      <c r="H22" s="18">
        <v>208.56</v>
      </c>
      <c r="I22" s="18">
        <f t="shared" si="0"/>
        <v>68.036</v>
      </c>
      <c r="J22" s="38"/>
      <c r="K22" s="38"/>
      <c r="L22" s="38"/>
      <c r="M22" s="38"/>
      <c r="N22" s="39"/>
      <c r="O22" s="39">
        <v>2</v>
      </c>
      <c r="P22" s="38" t="s">
        <v>25</v>
      </c>
      <c r="Q22" s="39" t="s">
        <v>26</v>
      </c>
      <c r="R22" s="38"/>
      <c r="S22" s="39" t="s">
        <v>31</v>
      </c>
    </row>
    <row r="23" spans="1:19" s="5" customFormat="1" ht="27.75" customHeight="1">
      <c r="A23" s="28"/>
      <c r="B23" s="28"/>
      <c r="C23" s="29"/>
      <c r="D23" s="28"/>
      <c r="E23" s="30"/>
      <c r="F23" s="31"/>
      <c r="G23" s="32"/>
      <c r="H23" s="32"/>
      <c r="I23" s="31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s="5" customFormat="1" ht="27.75" customHeight="1">
      <c r="A24" s="28"/>
      <c r="B24" s="28"/>
      <c r="C24" s="29"/>
      <c r="D24" s="28"/>
      <c r="E24" s="30"/>
      <c r="F24" s="31"/>
      <c r="G24" s="32"/>
      <c r="H24" s="32"/>
      <c r="I24" s="31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s="5" customFormat="1" ht="27.75" customHeight="1">
      <c r="A25" s="28"/>
      <c r="B25" s="28"/>
      <c r="C25" s="29"/>
      <c r="D25" s="28"/>
      <c r="E25" s="30"/>
      <c r="F25" s="31"/>
      <c r="G25" s="32"/>
      <c r="H25" s="32"/>
      <c r="I25" s="31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s="5" customFormat="1" ht="27.75" customHeight="1">
      <c r="A26" s="28"/>
      <c r="B26" s="28"/>
      <c r="C26" s="29"/>
      <c r="D26" s="28"/>
      <c r="E26" s="30"/>
      <c r="F26" s="31"/>
      <c r="G26" s="32"/>
      <c r="H26" s="32"/>
      <c r="I26" s="31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s="5" customFormat="1" ht="27.75" customHeight="1">
      <c r="A27" s="28"/>
      <c r="B27" s="28"/>
      <c r="C27" s="29"/>
      <c r="D27" s="28"/>
      <c r="E27" s="30"/>
      <c r="F27" s="31"/>
      <c r="G27" s="32"/>
      <c r="H27" s="32"/>
      <c r="I27" s="31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5" customFormat="1" ht="27.75" customHeight="1">
      <c r="A28" s="28"/>
      <c r="B28" s="28"/>
      <c r="C28" s="29"/>
      <c r="D28" s="28"/>
      <c r="E28" s="30"/>
      <c r="F28" s="31"/>
      <c r="G28" s="32"/>
      <c r="H28" s="32"/>
      <c r="I28" s="31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5" customFormat="1" ht="27.75" customHeight="1">
      <c r="A29" s="28"/>
      <c r="B29" s="28"/>
      <c r="C29" s="29"/>
      <c r="D29" s="28"/>
      <c r="E29" s="30"/>
      <c r="F29" s="31"/>
      <c r="G29" s="32"/>
      <c r="H29" s="32"/>
      <c r="I29" s="31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5" customFormat="1" ht="27.75" customHeight="1">
      <c r="A30" s="28"/>
      <c r="B30" s="28"/>
      <c r="C30" s="29"/>
      <c r="D30" s="28"/>
      <c r="E30" s="30"/>
      <c r="F30" s="31"/>
      <c r="G30" s="32"/>
      <c r="H30" s="32"/>
      <c r="I30" s="31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5" customFormat="1" ht="27.75" customHeight="1">
      <c r="A31" s="28"/>
      <c r="B31" s="28"/>
      <c r="C31" s="29"/>
      <c r="D31" s="28"/>
      <c r="E31" s="30"/>
      <c r="F31" s="31"/>
      <c r="G31" s="32"/>
      <c r="H31" s="32"/>
      <c r="I31" s="31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5" customFormat="1" ht="27.75" customHeight="1">
      <c r="A32" s="28"/>
      <c r="B32" s="28"/>
      <c r="C32" s="29"/>
      <c r="D32" s="28"/>
      <c r="E32" s="30"/>
      <c r="F32" s="31"/>
      <c r="G32" s="32"/>
      <c r="H32" s="32"/>
      <c r="I32" s="31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5" customFormat="1" ht="27.75" customHeight="1">
      <c r="A33" s="28"/>
      <c r="B33" s="28"/>
      <c r="C33" s="29"/>
      <c r="D33" s="28"/>
      <c r="E33" s="30"/>
      <c r="F33" s="31"/>
      <c r="G33" s="32"/>
      <c r="H33" s="32"/>
      <c r="I33" s="31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5" customFormat="1" ht="27.75" customHeight="1">
      <c r="A34" s="28"/>
      <c r="B34" s="28"/>
      <c r="C34" s="29"/>
      <c r="D34" s="28"/>
      <c r="E34" s="30"/>
      <c r="F34" s="31"/>
      <c r="G34" s="32"/>
      <c r="H34" s="32"/>
      <c r="I34" s="31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5" customFormat="1" ht="27.75" customHeight="1">
      <c r="A35" s="28"/>
      <c r="B35" s="28"/>
      <c r="C35" s="29"/>
      <c r="D35" s="28"/>
      <c r="E35" s="30"/>
      <c r="F35" s="31"/>
      <c r="G35" s="32"/>
      <c r="H35" s="32"/>
      <c r="I35" s="31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5" customFormat="1" ht="27.75" customHeight="1">
      <c r="A36" s="28"/>
      <c r="B36" s="28"/>
      <c r="C36" s="29"/>
      <c r="D36" s="28"/>
      <c r="E36" s="30"/>
      <c r="F36" s="31"/>
      <c r="G36" s="32"/>
      <c r="H36" s="32"/>
      <c r="I36" s="31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5" customFormat="1" ht="27.75" customHeight="1">
      <c r="A37" s="28"/>
      <c r="B37" s="28"/>
      <c r="C37" s="29"/>
      <c r="D37" s="28"/>
      <c r="E37" s="30"/>
      <c r="F37" s="31"/>
      <c r="G37" s="32"/>
      <c r="H37" s="32"/>
      <c r="I37" s="31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5" customFormat="1" ht="27.75" customHeight="1">
      <c r="A38" s="28"/>
      <c r="B38" s="28"/>
      <c r="C38" s="29"/>
      <c r="D38" s="28"/>
      <c r="E38" s="30"/>
      <c r="F38" s="31"/>
      <c r="G38" s="32"/>
      <c r="H38" s="32"/>
      <c r="I38" s="31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" customFormat="1" ht="27.75" customHeight="1">
      <c r="A39" s="28"/>
      <c r="B39" s="28"/>
      <c r="C39" s="29"/>
      <c r="D39" s="28"/>
      <c r="E39" s="30"/>
      <c r="F39" s="31"/>
      <c r="G39" s="32"/>
      <c r="H39" s="32"/>
      <c r="I39" s="31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" customFormat="1" ht="27.75" customHeight="1">
      <c r="A40" s="28"/>
      <c r="B40" s="28"/>
      <c r="C40" s="29"/>
      <c r="D40" s="28"/>
      <c r="E40" s="30"/>
      <c r="F40" s="31"/>
      <c r="G40" s="32"/>
      <c r="H40" s="32"/>
      <c r="I40" s="31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s="5" customFormat="1" ht="27.75" customHeight="1">
      <c r="A41" s="28"/>
      <c r="B41" s="28"/>
      <c r="C41" s="29"/>
      <c r="D41" s="28"/>
      <c r="E41" s="30"/>
      <c r="F41" s="31"/>
      <c r="G41" s="32"/>
      <c r="H41" s="32"/>
      <c r="I41" s="31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s="5" customFormat="1" ht="27.75" customHeight="1">
      <c r="A42" s="28"/>
      <c r="B42" s="28"/>
      <c r="C42" s="29"/>
      <c r="D42" s="28"/>
      <c r="E42" s="30"/>
      <c r="F42" s="31"/>
      <c r="G42" s="32"/>
      <c r="H42" s="32"/>
      <c r="I42" s="31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s="5" customFormat="1" ht="27.75" customHeight="1">
      <c r="A43" s="28"/>
      <c r="B43" s="28"/>
      <c r="C43" s="29"/>
      <c r="D43" s="28"/>
      <c r="E43" s="30"/>
      <c r="F43" s="31"/>
      <c r="G43" s="32"/>
      <c r="H43" s="32"/>
      <c r="I43" s="31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3:16" s="5" customFormat="1" ht="27.75" customHeight="1">
      <c r="C44" s="33"/>
      <c r="P44" s="33"/>
    </row>
    <row r="45" spans="3:16" s="5" customFormat="1" ht="27.75" customHeight="1">
      <c r="C45" s="33"/>
      <c r="P45" s="33"/>
    </row>
    <row r="46" spans="3:16" s="5" customFormat="1" ht="27.75" customHeight="1">
      <c r="C46" s="33"/>
      <c r="P46" s="33"/>
    </row>
    <row r="47" spans="3:16" s="5" customFormat="1" ht="27.75" customHeight="1">
      <c r="C47" s="33"/>
      <c r="P47" s="33"/>
    </row>
    <row r="48" spans="3:16" s="5" customFormat="1" ht="27.75" customHeight="1">
      <c r="C48" s="33"/>
      <c r="P48" s="33"/>
    </row>
    <row r="49" spans="3:16" s="5" customFormat="1" ht="27.75" customHeight="1">
      <c r="C49" s="33"/>
      <c r="P49" s="33"/>
    </row>
    <row r="50" spans="3:16" s="5" customFormat="1" ht="27.75" customHeight="1">
      <c r="C50" s="33"/>
      <c r="P50" s="33"/>
    </row>
    <row r="51" spans="3:16" s="5" customFormat="1" ht="27.75" customHeight="1">
      <c r="C51" s="33"/>
      <c r="P51" s="33"/>
    </row>
    <row r="52" spans="3:16" s="5" customFormat="1" ht="27.75" customHeight="1">
      <c r="C52" s="33"/>
      <c r="P52" s="33"/>
    </row>
    <row r="53" spans="3:16" s="5" customFormat="1" ht="27.75" customHeight="1">
      <c r="C53" s="33"/>
      <c r="P53" s="33"/>
    </row>
    <row r="54" spans="3:16" s="5" customFormat="1" ht="27.75" customHeight="1">
      <c r="C54" s="33"/>
      <c r="P54" s="33"/>
    </row>
    <row r="55" spans="3:16" s="5" customFormat="1" ht="27.75" customHeight="1">
      <c r="C55" s="33"/>
      <c r="P55" s="33"/>
    </row>
    <row r="56" spans="3:16" s="5" customFormat="1" ht="27.75" customHeight="1">
      <c r="C56" s="33"/>
      <c r="P56" s="33"/>
    </row>
    <row r="57" spans="3:16" s="5" customFormat="1" ht="27.75" customHeight="1">
      <c r="C57" s="33"/>
      <c r="P57" s="33"/>
    </row>
    <row r="58" spans="3:16" s="5" customFormat="1" ht="27.75" customHeight="1">
      <c r="C58" s="33"/>
      <c r="P58" s="33"/>
    </row>
    <row r="59" spans="3:16" s="5" customFormat="1" ht="27.75" customHeight="1">
      <c r="C59" s="33"/>
      <c r="P59" s="33"/>
    </row>
    <row r="60" spans="3:16" s="5" customFormat="1" ht="27.75" customHeight="1">
      <c r="C60" s="33"/>
      <c r="P60" s="33"/>
    </row>
    <row r="61" spans="3:16" s="5" customFormat="1" ht="27.75" customHeight="1">
      <c r="C61" s="33"/>
      <c r="P61" s="33"/>
    </row>
    <row r="62" spans="3:16" s="5" customFormat="1" ht="27.75" customHeight="1">
      <c r="C62" s="33"/>
      <c r="P62" s="33"/>
    </row>
    <row r="63" spans="3:16" s="5" customFormat="1" ht="27.75" customHeight="1">
      <c r="C63" s="33"/>
      <c r="P63" s="33"/>
    </row>
    <row r="64" spans="3:16" s="5" customFormat="1" ht="27.75" customHeight="1">
      <c r="C64" s="33"/>
      <c r="P64" s="33"/>
    </row>
    <row r="65" spans="3:16" s="5" customFormat="1" ht="27.75" customHeight="1">
      <c r="C65" s="33"/>
      <c r="P65" s="33"/>
    </row>
    <row r="66" spans="3:16" s="5" customFormat="1" ht="27.75" customHeight="1">
      <c r="C66" s="33"/>
      <c r="P66" s="33"/>
    </row>
    <row r="67" spans="3:16" s="5" customFormat="1" ht="27.75" customHeight="1">
      <c r="C67" s="33"/>
      <c r="P67" s="33"/>
    </row>
    <row r="68" spans="3:16" s="5" customFormat="1" ht="27.75" customHeight="1">
      <c r="C68" s="33"/>
      <c r="P68" s="33"/>
    </row>
    <row r="69" spans="3:16" s="5" customFormat="1" ht="27.75" customHeight="1">
      <c r="C69" s="33"/>
      <c r="P69" s="33"/>
    </row>
    <row r="70" spans="3:16" s="5" customFormat="1" ht="27.75" customHeight="1">
      <c r="C70" s="33"/>
      <c r="P70" s="33"/>
    </row>
    <row r="71" spans="3:16" s="5" customFormat="1" ht="27.75" customHeight="1">
      <c r="C71" s="33"/>
      <c r="P71" s="33"/>
    </row>
    <row r="72" spans="3:16" s="5" customFormat="1" ht="27.75" customHeight="1">
      <c r="C72" s="33"/>
      <c r="P72" s="33"/>
    </row>
    <row r="73" spans="3:16" s="5" customFormat="1" ht="27.75" customHeight="1">
      <c r="C73" s="33"/>
      <c r="P73" s="33"/>
    </row>
    <row r="74" spans="3:16" s="5" customFormat="1" ht="27.75" customHeight="1">
      <c r="C74" s="33"/>
      <c r="P74" s="33"/>
    </row>
    <row r="75" spans="3:16" s="5" customFormat="1" ht="27.75" customHeight="1">
      <c r="C75" s="33"/>
      <c r="P75" s="33"/>
    </row>
    <row r="76" spans="3:16" s="5" customFormat="1" ht="27.75" customHeight="1">
      <c r="C76" s="33"/>
      <c r="P76" s="33"/>
    </row>
    <row r="77" spans="3:16" s="5" customFormat="1" ht="27.75" customHeight="1">
      <c r="C77" s="33"/>
      <c r="P77" s="33"/>
    </row>
    <row r="78" spans="3:16" s="5" customFormat="1" ht="27.75" customHeight="1">
      <c r="C78" s="33"/>
      <c r="P78" s="33"/>
    </row>
    <row r="79" spans="3:16" s="5" customFormat="1" ht="27.75" customHeight="1">
      <c r="C79" s="33"/>
      <c r="P79" s="33"/>
    </row>
    <row r="80" spans="3:16" s="5" customFormat="1" ht="27.75" customHeight="1">
      <c r="C80" s="33"/>
      <c r="P80" s="33"/>
    </row>
    <row r="81" spans="3:16" s="5" customFormat="1" ht="27.75" customHeight="1">
      <c r="C81" s="33"/>
      <c r="P81" s="33"/>
    </row>
    <row r="82" spans="3:16" s="5" customFormat="1" ht="27.75" customHeight="1">
      <c r="C82" s="33"/>
      <c r="P82" s="33"/>
    </row>
    <row r="83" spans="3:16" s="5" customFormat="1" ht="27.75" customHeight="1">
      <c r="C83" s="33"/>
      <c r="P83" s="33"/>
    </row>
    <row r="84" spans="3:16" s="5" customFormat="1" ht="27.75" customHeight="1">
      <c r="C84" s="33"/>
      <c r="P84" s="33"/>
    </row>
    <row r="85" spans="3:16" s="5" customFormat="1" ht="27.75" customHeight="1">
      <c r="C85" s="33"/>
      <c r="P85" s="33"/>
    </row>
    <row r="86" spans="3:16" s="5" customFormat="1" ht="27.75" customHeight="1">
      <c r="C86" s="33"/>
      <c r="P86" s="33"/>
    </row>
    <row r="87" spans="3:16" s="5" customFormat="1" ht="27.75" customHeight="1">
      <c r="C87" s="33"/>
      <c r="P87" s="33"/>
    </row>
    <row r="88" spans="3:16" s="5" customFormat="1" ht="27.75" customHeight="1">
      <c r="C88" s="33"/>
      <c r="P88" s="33"/>
    </row>
    <row r="89" spans="3:16" s="5" customFormat="1" ht="27.75" customHeight="1">
      <c r="C89" s="33"/>
      <c r="P89" s="33"/>
    </row>
    <row r="90" spans="3:16" s="5" customFormat="1" ht="27.75" customHeight="1">
      <c r="C90" s="33"/>
      <c r="P90" s="33"/>
    </row>
    <row r="91" spans="3:16" s="5" customFormat="1" ht="27.75" customHeight="1">
      <c r="C91" s="33"/>
      <c r="P91" s="33"/>
    </row>
    <row r="92" spans="3:16" s="5" customFormat="1" ht="27.75" customHeight="1">
      <c r="C92" s="33"/>
      <c r="P92" s="33"/>
    </row>
    <row r="93" spans="3:16" s="5" customFormat="1" ht="27.75" customHeight="1">
      <c r="C93" s="33"/>
      <c r="P93" s="33"/>
    </row>
    <row r="94" spans="3:16" s="5" customFormat="1" ht="27.75" customHeight="1">
      <c r="C94" s="33"/>
      <c r="P94" s="33"/>
    </row>
    <row r="95" spans="3:16" s="5" customFormat="1" ht="27.75" customHeight="1">
      <c r="C95" s="33"/>
      <c r="P95" s="33"/>
    </row>
    <row r="96" spans="3:16" s="5" customFormat="1" ht="27.75" customHeight="1">
      <c r="C96" s="33"/>
      <c r="P96" s="33"/>
    </row>
    <row r="97" spans="3:16" s="5" customFormat="1" ht="27.75" customHeight="1">
      <c r="C97" s="33"/>
      <c r="P97" s="33"/>
    </row>
    <row r="98" spans="3:16" s="5" customFormat="1" ht="27.75" customHeight="1">
      <c r="C98" s="33"/>
      <c r="P98" s="33"/>
    </row>
    <row r="99" spans="3:16" s="5" customFormat="1" ht="27.75" customHeight="1">
      <c r="C99" s="33"/>
      <c r="P99" s="33"/>
    </row>
    <row r="100" spans="3:16" s="5" customFormat="1" ht="27.75" customHeight="1">
      <c r="C100" s="33"/>
      <c r="P100" s="33"/>
    </row>
    <row r="101" spans="3:16" s="5" customFormat="1" ht="27.75" customHeight="1">
      <c r="C101" s="33"/>
      <c r="P101" s="33"/>
    </row>
    <row r="102" spans="3:16" s="5" customFormat="1" ht="27.75" customHeight="1">
      <c r="C102" s="33"/>
      <c r="P102" s="33"/>
    </row>
    <row r="103" spans="3:16" s="5" customFormat="1" ht="27.75" customHeight="1">
      <c r="C103" s="33"/>
      <c r="P103" s="33"/>
    </row>
    <row r="104" spans="3:16" s="5" customFormat="1" ht="27.75" customHeight="1">
      <c r="C104" s="33"/>
      <c r="P104" s="33"/>
    </row>
    <row r="105" spans="3:16" s="5" customFormat="1" ht="27.75" customHeight="1">
      <c r="C105" s="33"/>
      <c r="P105" s="33"/>
    </row>
    <row r="106" spans="3:16" s="5" customFormat="1" ht="27.75" customHeight="1">
      <c r="C106" s="33"/>
      <c r="P106" s="33"/>
    </row>
    <row r="107" spans="3:16" s="5" customFormat="1" ht="27.75" customHeight="1">
      <c r="C107" s="33"/>
      <c r="P107" s="33"/>
    </row>
    <row r="108" spans="3:16" s="5" customFormat="1" ht="27.75" customHeight="1">
      <c r="C108" s="33"/>
      <c r="P108" s="33"/>
    </row>
    <row r="109" spans="3:16" s="5" customFormat="1" ht="27.75" customHeight="1">
      <c r="C109" s="33"/>
      <c r="P109" s="33"/>
    </row>
    <row r="110" spans="3:16" s="5" customFormat="1" ht="27.75" customHeight="1">
      <c r="C110" s="33"/>
      <c r="P110" s="33"/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2021-03-26T03:15:14Z</cp:lastPrinted>
  <dcterms:created xsi:type="dcterms:W3CDTF">2009-04-16T03:14:33Z</dcterms:created>
  <dcterms:modified xsi:type="dcterms:W3CDTF">2021-03-26T06:18:25Z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