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<sst xmlns="http://schemas.openxmlformats.org/spreadsheetml/2006/main" count="308" uniqueCount="115">
  <si>
    <r>
      <t xml:space="preserve"> 地理与环境工程 </t>
    </r>
    <r>
      <rPr>
        <b/>
        <sz val="10"/>
        <rFont val="宋体"/>
        <family val="0"/>
      </rPr>
      <t>学院2021年硕士研究生招生第一批复试结果</t>
    </r>
  </si>
  <si>
    <t>　专业</t>
  </si>
  <si>
    <t>考生编号</t>
  </si>
  <si>
    <t>姓名</t>
  </si>
  <si>
    <t>初试成绩</t>
  </si>
  <si>
    <t>复试成绩（专业学位各部分成绩为折算后成绩）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</si>
  <si>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</si>
  <si>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</si>
  <si>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</si>
  <si>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</si>
  <si>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</si>
  <si>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</si>
  <si>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</si>
  <si>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</si>
  <si>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</si>
  <si>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</si>
  <si>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</si>
  <si>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英语成绩</t>
  </si>
  <si>
    <t>专业笔试</t>
  </si>
  <si>
    <t>面试    成绩　</t>
  </si>
  <si>
    <t>复试总成绩(英语、专业、面试成绩总和）</t>
  </si>
  <si>
    <t>环境化学</t>
  </si>
  <si>
    <t>104181070300044</t>
  </si>
  <si>
    <t>朱祖林</t>
  </si>
  <si>
    <t>合格</t>
  </si>
  <si>
    <t>是</t>
  </si>
  <si>
    <t>全日制（非定向）</t>
  </si>
  <si>
    <t>104181070300052</t>
  </si>
  <si>
    <t>黄丽蓉</t>
  </si>
  <si>
    <t>103191414523256</t>
  </si>
  <si>
    <t>楚方元</t>
  </si>
  <si>
    <t>否</t>
  </si>
  <si>
    <t>放弃录取资格</t>
  </si>
  <si>
    <t>105421360713432</t>
  </si>
  <si>
    <t>温小珊</t>
  </si>
  <si>
    <t>105591210004725</t>
  </si>
  <si>
    <t>肖瑶</t>
  </si>
  <si>
    <t>已被其他高校录取</t>
  </si>
  <si>
    <t>104871000134104</t>
  </si>
  <si>
    <t>刘如烨</t>
  </si>
  <si>
    <t>104031077903060</t>
  </si>
  <si>
    <t>葛玉瑞</t>
  </si>
  <si>
    <t>105591210004720</t>
  </si>
  <si>
    <t>卢晨</t>
  </si>
  <si>
    <t>105591210006890</t>
  </si>
  <si>
    <t>郑欢乐</t>
  </si>
  <si>
    <t>105601008101992</t>
  </si>
  <si>
    <t>胡颖</t>
  </si>
  <si>
    <t>103861101309326</t>
  </si>
  <si>
    <t>郭林凤</t>
  </si>
  <si>
    <t>103861101309807</t>
  </si>
  <si>
    <t>陈敏</t>
  </si>
  <si>
    <t>104871000134102</t>
  </si>
  <si>
    <t>温霞</t>
  </si>
  <si>
    <t>英语成绩不合格</t>
  </si>
  <si>
    <t>104141071300014</t>
  </si>
  <si>
    <t>黎衍亮</t>
  </si>
  <si>
    <t>复试不合格</t>
  </si>
  <si>
    <t>106571360710973</t>
  </si>
  <si>
    <t>高定玲</t>
  </si>
  <si>
    <t>社会文化地理与规划</t>
  </si>
  <si>
    <t>104181030391002</t>
  </si>
  <si>
    <t>陈晓洁</t>
  </si>
  <si>
    <t>102881500014015</t>
  </si>
  <si>
    <t>朱晨辉</t>
  </si>
  <si>
    <t>学科教学（地理）</t>
  </si>
  <si>
    <t>104181045110020</t>
  </si>
  <si>
    <t>郑蓬蓬</t>
  </si>
  <si>
    <t>104181045110015</t>
  </si>
  <si>
    <t>林国豪</t>
  </si>
  <si>
    <t>104181045110029</t>
  </si>
  <si>
    <t>杨颖</t>
  </si>
  <si>
    <t>104181045110023</t>
  </si>
  <si>
    <t>钟玉婷</t>
  </si>
  <si>
    <t>104181045110022</t>
  </si>
  <si>
    <t>胡炀</t>
  </si>
  <si>
    <t>104181045110025</t>
  </si>
  <si>
    <t>林丽丹</t>
  </si>
  <si>
    <t>104181045110005</t>
  </si>
  <si>
    <t>吴冰</t>
  </si>
  <si>
    <t>104181045110006</t>
  </si>
  <si>
    <t>黄艺敏</t>
  </si>
  <si>
    <t>104181045110021</t>
  </si>
  <si>
    <t>查文</t>
  </si>
  <si>
    <t>104181045110027</t>
  </si>
  <si>
    <t>马丽香</t>
  </si>
  <si>
    <t>104181045110009</t>
  </si>
  <si>
    <t>蔡黄仪</t>
  </si>
  <si>
    <t>106351330027320</t>
  </si>
  <si>
    <t>李丽娜</t>
  </si>
  <si>
    <t>106351330027342</t>
  </si>
  <si>
    <t>陆念</t>
  </si>
  <si>
    <t>104751045110080</t>
  </si>
  <si>
    <t>王宁波</t>
  </si>
  <si>
    <t>104751045110131</t>
  </si>
  <si>
    <t>杨晴晴</t>
  </si>
  <si>
    <t>104751045110048</t>
  </si>
  <si>
    <t>李龙</t>
  </si>
  <si>
    <t>105111114304179</t>
  </si>
  <si>
    <t>孙宇轩</t>
  </si>
  <si>
    <t>指标有限</t>
  </si>
  <si>
    <t>104751045110180</t>
  </si>
  <si>
    <t>徐祖丽</t>
  </si>
  <si>
    <t>104751045110112</t>
  </si>
  <si>
    <t xml:space="preserve"> 费晓梦</t>
  </si>
  <si>
    <t>104751045110010</t>
  </si>
  <si>
    <t>王天琦</t>
  </si>
  <si>
    <t>104751045110246</t>
  </si>
  <si>
    <t>吴威</t>
  </si>
  <si>
    <t>104751045110178</t>
  </si>
  <si>
    <t>王宏雁</t>
  </si>
  <si>
    <t>106351330027333</t>
  </si>
  <si>
    <t>周进</t>
  </si>
  <si>
    <t>104751045110164</t>
  </si>
  <si>
    <t>杨继文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</si>
</sst>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3" borderId="0" applyNumberFormat="0" applyBorder="0" applyAlignment="0" applyProtection="0"/>
    <xf numFmtId="0" fontId="9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7" applyNumberFormat="0" applyFill="0" applyAlignment="0" applyProtection="0"/>
    <xf numFmtId="0" fontId="25" fillId="0" borderId="8" applyNumberFormat="0" applyFill="0" applyAlignment="0" applyProtection="0"/>
    <xf numFmtId="0" fontId="13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176" fontId="29" fillId="0" borderId="12" xfId="0" applyNumberFormat="1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 wrapText="1"/>
    </xf>
    <xf numFmtId="176" fontId="29" fillId="0" borderId="12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176" fontId="29" fillId="0" borderId="13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4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workbookViewId="0" topLeftCell="A13">
      <selection activeCell="O20" sqref="O20"/>
    </sheetView>
  </sheetViews>
  <sheetFormatPr defaultColWidth="11.375" defaultRowHeight="27.75" customHeight="1"/>
  <cols>
    <col min="1" max="1" width="15.375" style="6" customWidth="1"/>
    <col min="2" max="2" width="14.50390625" style="6" customWidth="1"/>
    <col min="3" max="3" width="7.25390625" style="7" customWidth="1"/>
    <col min="4" max="4" width="7.75390625" style="6" customWidth="1"/>
    <col min="5" max="5" width="8.25390625" style="6" customWidth="1"/>
    <col min="6" max="6" width="7.75390625" style="6" customWidth="1"/>
    <col min="7" max="7" width="6.625" style="6" customWidth="1"/>
    <col min="8" max="8" width="14.50390625" style="6" customWidth="1"/>
    <col min="9" max="9" width="11.50390625" style="6" customWidth="1"/>
    <col min="10" max="10" width="7.625" style="6" customWidth="1"/>
    <col min="11" max="11" width="7.25390625" style="6" customWidth="1"/>
    <col min="12" max="12" width="7.875" style="6" customWidth="1"/>
    <col min="13" max="13" width="7.25390625" style="6" customWidth="1"/>
    <col min="14" max="14" width="7.00390625" style="6" customWidth="1"/>
    <col min="15" max="15" width="6.25390625" style="6" customWidth="1"/>
    <col min="16" max="16" width="5.00390625" style="7" customWidth="1"/>
    <col min="17" max="17" width="14.75390625" style="6" customWidth="1"/>
    <col min="18" max="18" width="11.125" style="6" customWidth="1"/>
    <col min="19" max="19" width="6.375" style="6" customWidth="1"/>
    <col min="20" max="16384" width="11.375" style="6" customWidth="1"/>
  </cols>
  <sheetData>
    <row r="1" spans="1:19" ht="40.5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1" customFormat="1" ht="27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/>
      <c r="G2" s="11"/>
      <c r="H2" s="11"/>
      <c r="I2" s="45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</row>
    <row r="3" spans="1:19" s="2" customFormat="1" ht="53.25" customHeight="1">
      <c r="A3" s="12"/>
      <c r="B3" s="12"/>
      <c r="C3" s="12"/>
      <c r="D3" s="12"/>
      <c r="E3" s="13" t="s">
        <v>17</v>
      </c>
      <c r="F3" s="13" t="s">
        <v>18</v>
      </c>
      <c r="G3" s="13" t="s">
        <v>19</v>
      </c>
      <c r="H3" s="13" t="s">
        <v>20</v>
      </c>
      <c r="I3" s="46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42" customHeight="1">
      <c r="A4" s="14" t="s">
        <v>21</v>
      </c>
      <c r="B4" s="15" t="s">
        <v>22</v>
      </c>
      <c r="C4" s="15" t="s">
        <v>23</v>
      </c>
      <c r="D4" s="16">
        <v>388</v>
      </c>
      <c r="E4" s="17">
        <v>77.5</v>
      </c>
      <c r="F4" s="18">
        <v>90.5</v>
      </c>
      <c r="G4" s="18">
        <v>91.83</v>
      </c>
      <c r="H4" s="19">
        <v>259.83</v>
      </c>
      <c r="I4" s="18">
        <f aca="true" t="shared" si="0" ref="I4:I18">D4/5*0.7+H4/3*0.3</f>
        <v>80.303</v>
      </c>
      <c r="J4" s="12"/>
      <c r="K4" s="12"/>
      <c r="L4" s="12"/>
      <c r="M4" s="12"/>
      <c r="N4" s="12" t="s">
        <v>24</v>
      </c>
      <c r="O4" s="12">
        <v>1</v>
      </c>
      <c r="P4" s="12" t="s">
        <v>25</v>
      </c>
      <c r="Q4" s="12" t="s">
        <v>26</v>
      </c>
      <c r="R4" s="12"/>
      <c r="S4" s="12" t="s">
        <v>25</v>
      </c>
    </row>
    <row r="5" spans="1:19" ht="42" customHeight="1">
      <c r="A5" s="14" t="s">
        <v>21</v>
      </c>
      <c r="B5" s="15" t="s">
        <v>27</v>
      </c>
      <c r="C5" s="15" t="s">
        <v>28</v>
      </c>
      <c r="D5" s="20">
        <v>294</v>
      </c>
      <c r="E5" s="17">
        <v>72.5</v>
      </c>
      <c r="F5" s="18">
        <v>80.33</v>
      </c>
      <c r="G5" s="18">
        <v>86.16</v>
      </c>
      <c r="H5" s="19">
        <v>238.99</v>
      </c>
      <c r="I5" s="18">
        <f t="shared" si="0"/>
        <v>65.059</v>
      </c>
      <c r="J5" s="12"/>
      <c r="K5" s="12"/>
      <c r="L5" s="12"/>
      <c r="M5" s="12"/>
      <c r="N5" s="12" t="s">
        <v>24</v>
      </c>
      <c r="O5" s="12">
        <v>2</v>
      </c>
      <c r="P5" s="12" t="s">
        <v>25</v>
      </c>
      <c r="Q5" s="12" t="s">
        <v>26</v>
      </c>
      <c r="R5" s="12"/>
      <c r="S5" s="12" t="s">
        <v>25</v>
      </c>
    </row>
    <row r="6" spans="1:19" ht="42" customHeight="1">
      <c r="A6" s="14" t="s">
        <v>21</v>
      </c>
      <c r="B6" s="15" t="s">
        <v>29</v>
      </c>
      <c r="C6" s="15" t="s">
        <v>30</v>
      </c>
      <c r="D6" s="20">
        <v>313</v>
      </c>
      <c r="E6" s="17">
        <v>85</v>
      </c>
      <c r="F6" s="18">
        <v>78.83</v>
      </c>
      <c r="G6" s="18">
        <v>82.66</v>
      </c>
      <c r="H6" s="19">
        <v>246.49</v>
      </c>
      <c r="I6" s="18">
        <f t="shared" si="0"/>
        <v>68.469</v>
      </c>
      <c r="J6" s="12"/>
      <c r="K6" s="12"/>
      <c r="L6" s="12"/>
      <c r="M6" s="12"/>
      <c r="N6" s="12" t="s">
        <v>24</v>
      </c>
      <c r="O6" s="12">
        <v>1</v>
      </c>
      <c r="P6" s="12" t="s">
        <v>31</v>
      </c>
      <c r="Q6" s="12"/>
      <c r="R6" s="12" t="s">
        <v>32</v>
      </c>
      <c r="S6" s="12" t="s">
        <v>31</v>
      </c>
    </row>
    <row r="7" spans="1:19" s="3" customFormat="1" ht="42" customHeight="1">
      <c r="A7" s="21" t="s">
        <v>21</v>
      </c>
      <c r="B7" s="22" t="s">
        <v>33</v>
      </c>
      <c r="C7" s="22" t="s">
        <v>34</v>
      </c>
      <c r="D7" s="23">
        <v>313</v>
      </c>
      <c r="E7" s="24">
        <v>73.5</v>
      </c>
      <c r="F7" s="25">
        <v>75.66</v>
      </c>
      <c r="G7" s="25">
        <v>81.5</v>
      </c>
      <c r="H7" s="26">
        <v>230.66</v>
      </c>
      <c r="I7" s="25">
        <f t="shared" si="0"/>
        <v>66.886</v>
      </c>
      <c r="J7" s="47"/>
      <c r="K7" s="47"/>
      <c r="L7" s="47"/>
      <c r="M7" s="47"/>
      <c r="N7" s="47" t="s">
        <v>24</v>
      </c>
      <c r="O7" s="47">
        <v>2</v>
      </c>
      <c r="P7" s="47" t="s">
        <v>25</v>
      </c>
      <c r="Q7" s="47" t="s">
        <v>26</v>
      </c>
      <c r="R7" s="47"/>
      <c r="S7" s="47" t="s">
        <v>31</v>
      </c>
    </row>
    <row r="8" spans="1:19" ht="42" customHeight="1">
      <c r="A8" s="14" t="s">
        <v>21</v>
      </c>
      <c r="B8" s="15" t="s">
        <v>35</v>
      </c>
      <c r="C8" s="15" t="s">
        <v>36</v>
      </c>
      <c r="D8" s="20">
        <v>324</v>
      </c>
      <c r="E8" s="17">
        <v>65</v>
      </c>
      <c r="F8" s="27">
        <v>68.66</v>
      </c>
      <c r="G8" s="27">
        <v>78.83</v>
      </c>
      <c r="H8" s="19">
        <v>212.49</v>
      </c>
      <c r="I8" s="18">
        <f t="shared" si="0"/>
        <v>66.609</v>
      </c>
      <c r="J8" s="12"/>
      <c r="K8" s="12"/>
      <c r="L8" s="12"/>
      <c r="M8" s="12"/>
      <c r="N8" s="12" t="s">
        <v>24</v>
      </c>
      <c r="O8" s="12">
        <v>3</v>
      </c>
      <c r="P8" s="12" t="s">
        <v>31</v>
      </c>
      <c r="Q8" s="12"/>
      <c r="R8" s="12" t="s">
        <v>37</v>
      </c>
      <c r="S8" s="12" t="s">
        <v>31</v>
      </c>
    </row>
    <row r="9" spans="1:19" s="3" customFormat="1" ht="42" customHeight="1">
      <c r="A9" s="21" t="s">
        <v>21</v>
      </c>
      <c r="B9" s="22" t="s">
        <v>38</v>
      </c>
      <c r="C9" s="22" t="s">
        <v>39</v>
      </c>
      <c r="D9" s="23">
        <v>294</v>
      </c>
      <c r="E9" s="24">
        <v>80</v>
      </c>
      <c r="F9" s="26">
        <v>81.5</v>
      </c>
      <c r="G9" s="26">
        <v>85.66</v>
      </c>
      <c r="H9" s="26">
        <v>247.16</v>
      </c>
      <c r="I9" s="25">
        <f t="shared" si="0"/>
        <v>65.876</v>
      </c>
      <c r="J9" s="47"/>
      <c r="K9" s="47"/>
      <c r="L9" s="47"/>
      <c r="M9" s="47"/>
      <c r="N9" s="47" t="s">
        <v>24</v>
      </c>
      <c r="O9" s="47">
        <v>4</v>
      </c>
      <c r="P9" s="47" t="s">
        <v>25</v>
      </c>
      <c r="Q9" s="47" t="s">
        <v>26</v>
      </c>
      <c r="R9" s="47"/>
      <c r="S9" s="47" t="s">
        <v>31</v>
      </c>
    </row>
    <row r="10" spans="1:19" s="3" customFormat="1" ht="42" customHeight="1">
      <c r="A10" s="21" t="s">
        <v>21</v>
      </c>
      <c r="B10" s="22" t="s">
        <v>40</v>
      </c>
      <c r="C10" s="22" t="s">
        <v>41</v>
      </c>
      <c r="D10" s="23">
        <v>300</v>
      </c>
      <c r="E10" s="24">
        <v>80</v>
      </c>
      <c r="F10" s="25">
        <v>76.33</v>
      </c>
      <c r="G10" s="25">
        <v>80.66</v>
      </c>
      <c r="H10" s="26">
        <v>236.99</v>
      </c>
      <c r="I10" s="25">
        <f t="shared" si="0"/>
        <v>65.699</v>
      </c>
      <c r="J10" s="47"/>
      <c r="K10" s="47"/>
      <c r="L10" s="47"/>
      <c r="M10" s="47"/>
      <c r="N10" s="47" t="s">
        <v>24</v>
      </c>
      <c r="O10" s="47">
        <v>5</v>
      </c>
      <c r="P10" s="47" t="s">
        <v>25</v>
      </c>
      <c r="Q10" s="47" t="s">
        <v>26</v>
      </c>
      <c r="R10" s="47"/>
      <c r="S10" s="47" t="s">
        <v>31</v>
      </c>
    </row>
    <row r="11" spans="1:19" s="3" customFormat="1" ht="42" customHeight="1">
      <c r="A11" s="21" t="s">
        <v>21</v>
      </c>
      <c r="B11" s="22" t="s">
        <v>42</v>
      </c>
      <c r="C11" s="22" t="s">
        <v>43</v>
      </c>
      <c r="D11" s="23">
        <v>300</v>
      </c>
      <c r="E11" s="24">
        <v>73.5</v>
      </c>
      <c r="F11" s="25">
        <v>73.66</v>
      </c>
      <c r="G11" s="25">
        <v>78.5</v>
      </c>
      <c r="H11" s="26">
        <v>225.66</v>
      </c>
      <c r="I11" s="25">
        <f t="shared" si="0"/>
        <v>64.566</v>
      </c>
      <c r="J11" s="47"/>
      <c r="K11" s="47"/>
      <c r="L11" s="47"/>
      <c r="M11" s="47"/>
      <c r="N11" s="47" t="s">
        <v>24</v>
      </c>
      <c r="O11" s="47">
        <v>6</v>
      </c>
      <c r="P11" s="47" t="s">
        <v>25</v>
      </c>
      <c r="Q11" s="47" t="s">
        <v>26</v>
      </c>
      <c r="R11" s="47"/>
      <c r="S11" s="47" t="s">
        <v>31</v>
      </c>
    </row>
    <row r="12" spans="1:19" s="3" customFormat="1" ht="42" customHeight="1">
      <c r="A12" s="21" t="s">
        <v>21</v>
      </c>
      <c r="B12" s="22" t="s">
        <v>44</v>
      </c>
      <c r="C12" s="22" t="s">
        <v>45</v>
      </c>
      <c r="D12" s="23">
        <v>295</v>
      </c>
      <c r="E12" s="26">
        <v>75.5</v>
      </c>
      <c r="F12" s="25">
        <v>74.66</v>
      </c>
      <c r="G12" s="25">
        <v>77.5</v>
      </c>
      <c r="H12" s="26">
        <v>227.66</v>
      </c>
      <c r="I12" s="25">
        <f t="shared" si="0"/>
        <v>64.066</v>
      </c>
      <c r="J12" s="47"/>
      <c r="K12" s="47"/>
      <c r="L12" s="47"/>
      <c r="M12" s="47"/>
      <c r="N12" s="47" t="s">
        <v>24</v>
      </c>
      <c r="O12" s="47">
        <v>7</v>
      </c>
      <c r="P12" s="47" t="s">
        <v>25</v>
      </c>
      <c r="Q12" s="47" t="s">
        <v>26</v>
      </c>
      <c r="R12" s="47"/>
      <c r="S12" s="47" t="s">
        <v>31</v>
      </c>
    </row>
    <row r="13" spans="1:19" s="3" customFormat="1" ht="42" customHeight="1">
      <c r="A13" s="21" t="s">
        <v>21</v>
      </c>
      <c r="B13" s="22" t="s">
        <v>46</v>
      </c>
      <c r="C13" s="22" t="s">
        <v>47</v>
      </c>
      <c r="D13" s="23">
        <v>296</v>
      </c>
      <c r="E13" s="24">
        <v>75.5</v>
      </c>
      <c r="F13" s="28">
        <v>68.66</v>
      </c>
      <c r="G13" s="29">
        <v>74.33</v>
      </c>
      <c r="H13" s="26">
        <v>218.49</v>
      </c>
      <c r="I13" s="25">
        <f t="shared" si="0"/>
        <v>63.289</v>
      </c>
      <c r="J13" s="47"/>
      <c r="K13" s="47"/>
      <c r="L13" s="47"/>
      <c r="M13" s="47"/>
      <c r="N13" s="47" t="s">
        <v>24</v>
      </c>
      <c r="O13" s="47">
        <v>8</v>
      </c>
      <c r="P13" s="47" t="s">
        <v>25</v>
      </c>
      <c r="Q13" s="47" t="s">
        <v>26</v>
      </c>
      <c r="R13" s="47"/>
      <c r="S13" s="47" t="s">
        <v>31</v>
      </c>
    </row>
    <row r="14" spans="1:19" s="3" customFormat="1" ht="42" customHeight="1">
      <c r="A14" s="21" t="s">
        <v>21</v>
      </c>
      <c r="B14" s="22" t="s">
        <v>48</v>
      </c>
      <c r="C14" s="22" t="s">
        <v>49</v>
      </c>
      <c r="D14" s="23">
        <v>290</v>
      </c>
      <c r="E14" s="24">
        <v>77.5</v>
      </c>
      <c r="F14" s="30">
        <v>67.16</v>
      </c>
      <c r="G14" s="30">
        <v>77.16</v>
      </c>
      <c r="H14" s="26">
        <v>221.82</v>
      </c>
      <c r="I14" s="25">
        <f t="shared" si="0"/>
        <v>62.782</v>
      </c>
      <c r="J14" s="47"/>
      <c r="K14" s="47"/>
      <c r="L14" s="47"/>
      <c r="M14" s="47"/>
      <c r="N14" s="47" t="s">
        <v>24</v>
      </c>
      <c r="O14" s="47">
        <v>9</v>
      </c>
      <c r="P14" s="23" t="s">
        <v>25</v>
      </c>
      <c r="Q14" s="47" t="s">
        <v>26</v>
      </c>
      <c r="R14" s="47"/>
      <c r="S14" s="47" t="s">
        <v>31</v>
      </c>
    </row>
    <row r="15" spans="1:19" s="3" customFormat="1" ht="42" customHeight="1">
      <c r="A15" s="21" t="s">
        <v>21</v>
      </c>
      <c r="B15" s="22" t="s">
        <v>50</v>
      </c>
      <c r="C15" s="22" t="s">
        <v>51</v>
      </c>
      <c r="D15" s="23">
        <v>280</v>
      </c>
      <c r="E15" s="24">
        <v>67.5</v>
      </c>
      <c r="F15" s="26">
        <v>69.33</v>
      </c>
      <c r="G15" s="26">
        <v>72.66</v>
      </c>
      <c r="H15" s="26">
        <v>209.49</v>
      </c>
      <c r="I15" s="25">
        <f t="shared" si="0"/>
        <v>60.148999999999994</v>
      </c>
      <c r="J15" s="47"/>
      <c r="K15" s="47"/>
      <c r="L15" s="47"/>
      <c r="M15" s="47"/>
      <c r="N15" s="47" t="s">
        <v>24</v>
      </c>
      <c r="O15" s="47">
        <v>10</v>
      </c>
      <c r="P15" s="23" t="s">
        <v>25</v>
      </c>
      <c r="Q15" s="47" t="s">
        <v>26</v>
      </c>
      <c r="R15" s="47"/>
      <c r="S15" s="47" t="s">
        <v>31</v>
      </c>
    </row>
    <row r="16" spans="1:19" ht="42" customHeight="1">
      <c r="A16" s="14" t="s">
        <v>21</v>
      </c>
      <c r="B16" s="15" t="s">
        <v>52</v>
      </c>
      <c r="C16" s="15" t="s">
        <v>53</v>
      </c>
      <c r="D16" s="20">
        <v>291</v>
      </c>
      <c r="E16" s="17">
        <v>55</v>
      </c>
      <c r="F16" s="19">
        <v>70.83</v>
      </c>
      <c r="G16" s="19">
        <v>70.66</v>
      </c>
      <c r="H16" s="19">
        <v>196.49</v>
      </c>
      <c r="I16" s="19">
        <f t="shared" si="0"/>
        <v>60.389</v>
      </c>
      <c r="J16" s="48"/>
      <c r="K16" s="48"/>
      <c r="L16" s="48"/>
      <c r="M16" s="48"/>
      <c r="N16" s="48" t="s">
        <v>24</v>
      </c>
      <c r="O16" s="12">
        <v>11</v>
      </c>
      <c r="P16" s="20" t="s">
        <v>31</v>
      </c>
      <c r="Q16" s="12"/>
      <c r="R16" s="12" t="s">
        <v>54</v>
      </c>
      <c r="S16" s="12" t="s">
        <v>31</v>
      </c>
    </row>
    <row r="17" spans="1:19" ht="42" customHeight="1">
      <c r="A17" s="14" t="s">
        <v>21</v>
      </c>
      <c r="B17" s="15" t="s">
        <v>55</v>
      </c>
      <c r="C17" s="15" t="s">
        <v>56</v>
      </c>
      <c r="D17" s="20">
        <v>328</v>
      </c>
      <c r="E17" s="19">
        <v>0</v>
      </c>
      <c r="F17" s="19">
        <v>56.66</v>
      </c>
      <c r="G17" s="19">
        <v>69.83</v>
      </c>
      <c r="H17" s="17">
        <v>126.49</v>
      </c>
      <c r="I17" s="19">
        <f t="shared" si="0"/>
        <v>58.568999999999996</v>
      </c>
      <c r="J17" s="48"/>
      <c r="K17" s="48"/>
      <c r="L17" s="48"/>
      <c r="M17" s="48"/>
      <c r="N17" s="48" t="s">
        <v>24</v>
      </c>
      <c r="O17" s="12">
        <v>12</v>
      </c>
      <c r="P17" s="20" t="s">
        <v>31</v>
      </c>
      <c r="Q17" s="12"/>
      <c r="R17" s="12" t="s">
        <v>57</v>
      </c>
      <c r="S17" s="12" t="s">
        <v>31</v>
      </c>
    </row>
    <row r="18" spans="1:19" ht="42" customHeight="1">
      <c r="A18" s="14" t="s">
        <v>21</v>
      </c>
      <c r="B18" s="15" t="s">
        <v>58</v>
      </c>
      <c r="C18" s="15" t="s">
        <v>59</v>
      </c>
      <c r="D18" s="20">
        <v>296</v>
      </c>
      <c r="E18" s="17">
        <v>0</v>
      </c>
      <c r="F18" s="19">
        <v>78</v>
      </c>
      <c r="G18" s="19">
        <v>80.83</v>
      </c>
      <c r="H18" s="19">
        <v>158.83</v>
      </c>
      <c r="I18" s="19">
        <f t="shared" si="0"/>
        <v>57.32299999999999</v>
      </c>
      <c r="J18" s="48"/>
      <c r="K18" s="48"/>
      <c r="L18" s="48"/>
      <c r="M18" s="48"/>
      <c r="N18" s="48" t="s">
        <v>24</v>
      </c>
      <c r="O18" s="12">
        <v>13</v>
      </c>
      <c r="P18" s="20" t="s">
        <v>31</v>
      </c>
      <c r="Q18" s="12"/>
      <c r="R18" s="12" t="s">
        <v>57</v>
      </c>
      <c r="S18" s="12" t="s">
        <v>31</v>
      </c>
    </row>
    <row r="19" spans="1:19" ht="42" customHeight="1">
      <c r="A19" s="20" t="s">
        <v>60</v>
      </c>
      <c r="B19" s="15" t="s">
        <v>61</v>
      </c>
      <c r="C19" s="15" t="s">
        <v>62</v>
      </c>
      <c r="D19" s="20">
        <v>360</v>
      </c>
      <c r="E19" s="17">
        <v>82.5</v>
      </c>
      <c r="F19" s="17">
        <v>86.85</v>
      </c>
      <c r="G19" s="17">
        <v>86.85</v>
      </c>
      <c r="H19" s="19">
        <v>256.2</v>
      </c>
      <c r="I19" s="19">
        <f aca="true" t="shared" si="1" ref="I19:I45">D19/5*0.7+H19/3*0.3</f>
        <v>76.02</v>
      </c>
      <c r="J19" s="20"/>
      <c r="K19" s="20"/>
      <c r="L19" s="20"/>
      <c r="M19" s="20"/>
      <c r="N19" s="48" t="s">
        <v>24</v>
      </c>
      <c r="O19" s="48">
        <v>1</v>
      </c>
      <c r="P19" s="20" t="s">
        <v>25</v>
      </c>
      <c r="Q19" s="48" t="s">
        <v>26</v>
      </c>
      <c r="R19" s="20"/>
      <c r="S19" s="48" t="s">
        <v>25</v>
      </c>
    </row>
    <row r="20" spans="1:19" ht="42" customHeight="1">
      <c r="A20" s="20" t="s">
        <v>60</v>
      </c>
      <c r="B20" s="15" t="s">
        <v>63</v>
      </c>
      <c r="C20" s="15" t="s">
        <v>64</v>
      </c>
      <c r="D20" s="20">
        <v>337</v>
      </c>
      <c r="E20" s="17">
        <v>60</v>
      </c>
      <c r="F20" s="17">
        <v>73.28</v>
      </c>
      <c r="G20" s="17">
        <v>75.28</v>
      </c>
      <c r="H20" s="19">
        <v>208.56</v>
      </c>
      <c r="I20" s="19">
        <f t="shared" si="1"/>
        <v>68.036</v>
      </c>
      <c r="J20" s="20"/>
      <c r="K20" s="20"/>
      <c r="L20" s="20"/>
      <c r="M20" s="20"/>
      <c r="N20" s="48" t="s">
        <v>24</v>
      </c>
      <c r="O20" s="48">
        <v>1</v>
      </c>
      <c r="P20" s="20" t="s">
        <v>25</v>
      </c>
      <c r="Q20" s="48" t="s">
        <v>26</v>
      </c>
      <c r="R20" s="20"/>
      <c r="S20" s="48" t="s">
        <v>31</v>
      </c>
    </row>
    <row r="21" spans="1:19" s="4" customFormat="1" ht="27.75" customHeight="1">
      <c r="A21" s="31" t="s">
        <v>65</v>
      </c>
      <c r="B21" s="32" t="s">
        <v>66</v>
      </c>
      <c r="C21" s="32" t="s">
        <v>67</v>
      </c>
      <c r="D21" s="33">
        <v>393</v>
      </c>
      <c r="E21" s="34">
        <v>35</v>
      </c>
      <c r="F21" s="34">
        <v>89.4</v>
      </c>
      <c r="G21" s="34">
        <v>136.2</v>
      </c>
      <c r="H21" s="34">
        <v>260.6</v>
      </c>
      <c r="I21" s="37">
        <f t="shared" si="1"/>
        <v>81.08</v>
      </c>
      <c r="J21" s="49"/>
      <c r="K21" s="34"/>
      <c r="L21" s="50"/>
      <c r="M21" s="51"/>
      <c r="N21" s="52" t="s">
        <v>24</v>
      </c>
      <c r="O21" s="52">
        <v>1</v>
      </c>
      <c r="P21" s="52" t="s">
        <v>25</v>
      </c>
      <c r="Q21" s="52" t="s">
        <v>26</v>
      </c>
      <c r="R21" s="52"/>
      <c r="S21" s="52" t="s">
        <v>25</v>
      </c>
    </row>
    <row r="22" spans="1:19" s="4" customFormat="1" ht="27.75" customHeight="1">
      <c r="A22" s="31" t="s">
        <v>65</v>
      </c>
      <c r="B22" s="32" t="s">
        <v>68</v>
      </c>
      <c r="C22" s="32" t="s">
        <v>69</v>
      </c>
      <c r="D22" s="33">
        <v>398</v>
      </c>
      <c r="E22" s="34">
        <v>34</v>
      </c>
      <c r="F22" s="34">
        <v>87.8</v>
      </c>
      <c r="G22" s="34">
        <v>131.7</v>
      </c>
      <c r="H22" s="34">
        <v>253.5</v>
      </c>
      <c r="I22" s="37">
        <f t="shared" si="1"/>
        <v>81.07</v>
      </c>
      <c r="J22" s="49"/>
      <c r="K22" s="34"/>
      <c r="L22" s="50"/>
      <c r="M22" s="51"/>
      <c r="N22" s="52" t="s">
        <v>24</v>
      </c>
      <c r="O22" s="52">
        <v>2</v>
      </c>
      <c r="P22" s="52" t="s">
        <v>25</v>
      </c>
      <c r="Q22" s="52" t="s">
        <v>26</v>
      </c>
      <c r="R22" s="52"/>
      <c r="S22" s="52" t="s">
        <v>25</v>
      </c>
    </row>
    <row r="23" spans="1:19" s="4" customFormat="1" ht="27.75" customHeight="1">
      <c r="A23" s="31" t="s">
        <v>65</v>
      </c>
      <c r="B23" s="35" t="s">
        <v>70</v>
      </c>
      <c r="C23" s="35" t="s">
        <v>71</v>
      </c>
      <c r="D23" s="36">
        <v>399</v>
      </c>
      <c r="E23" s="34">
        <v>37.75</v>
      </c>
      <c r="F23" s="34">
        <v>85.2</v>
      </c>
      <c r="G23" s="34">
        <v>122.1</v>
      </c>
      <c r="H23" s="34">
        <v>245.05</v>
      </c>
      <c r="I23" s="37">
        <f t="shared" si="1"/>
        <v>80.365</v>
      </c>
      <c r="J23" s="49"/>
      <c r="K23" s="34"/>
      <c r="L23" s="50"/>
      <c r="M23" s="51"/>
      <c r="N23" s="52" t="s">
        <v>24</v>
      </c>
      <c r="O23" s="52">
        <v>3</v>
      </c>
      <c r="P23" s="52" t="s">
        <v>25</v>
      </c>
      <c r="Q23" s="52" t="s">
        <v>26</v>
      </c>
      <c r="R23" s="52"/>
      <c r="S23" s="52" t="s">
        <v>25</v>
      </c>
    </row>
    <row r="24" spans="1:19" s="4" customFormat="1" ht="27.75" customHeight="1">
      <c r="A24" s="31" t="s">
        <v>65</v>
      </c>
      <c r="B24" s="32" t="s">
        <v>72</v>
      </c>
      <c r="C24" s="32" t="s">
        <v>73</v>
      </c>
      <c r="D24" s="33">
        <v>383</v>
      </c>
      <c r="E24" s="34">
        <v>35.25</v>
      </c>
      <c r="F24" s="37">
        <v>86</v>
      </c>
      <c r="G24" s="37">
        <v>129.6</v>
      </c>
      <c r="H24" s="34">
        <v>250.85</v>
      </c>
      <c r="I24" s="37">
        <f t="shared" si="1"/>
        <v>78.70499999999998</v>
      </c>
      <c r="J24" s="49"/>
      <c r="K24" s="37"/>
      <c r="L24" s="50"/>
      <c r="M24" s="51"/>
      <c r="N24" s="52" t="s">
        <v>24</v>
      </c>
      <c r="O24" s="52">
        <v>4</v>
      </c>
      <c r="P24" s="52" t="s">
        <v>25</v>
      </c>
      <c r="Q24" s="52" t="s">
        <v>26</v>
      </c>
      <c r="R24" s="52"/>
      <c r="S24" s="52" t="s">
        <v>25</v>
      </c>
    </row>
    <row r="25" spans="1:19" s="4" customFormat="1" ht="27.75" customHeight="1">
      <c r="A25" s="31" t="s">
        <v>65</v>
      </c>
      <c r="B25" s="32" t="s">
        <v>74</v>
      </c>
      <c r="C25" s="32" t="s">
        <v>75</v>
      </c>
      <c r="D25" s="33">
        <v>389</v>
      </c>
      <c r="E25" s="34">
        <v>33.25</v>
      </c>
      <c r="F25" s="34">
        <v>82.2</v>
      </c>
      <c r="G25" s="34">
        <v>125.7</v>
      </c>
      <c r="H25" s="34">
        <v>241.15</v>
      </c>
      <c r="I25" s="37">
        <f t="shared" si="1"/>
        <v>78.57499999999999</v>
      </c>
      <c r="J25" s="49"/>
      <c r="K25" s="34"/>
      <c r="L25" s="50"/>
      <c r="M25" s="51"/>
      <c r="N25" s="52" t="s">
        <v>24</v>
      </c>
      <c r="O25" s="52">
        <v>5</v>
      </c>
      <c r="P25" s="52" t="s">
        <v>25</v>
      </c>
      <c r="Q25" s="52" t="s">
        <v>26</v>
      </c>
      <c r="R25" s="52"/>
      <c r="S25" s="52" t="s">
        <v>25</v>
      </c>
    </row>
    <row r="26" spans="1:19" s="4" customFormat="1" ht="27.75" customHeight="1">
      <c r="A26" s="31" t="s">
        <v>65</v>
      </c>
      <c r="B26" s="32" t="s">
        <v>76</v>
      </c>
      <c r="C26" s="32" t="s">
        <v>77</v>
      </c>
      <c r="D26" s="33">
        <v>383</v>
      </c>
      <c r="E26" s="37">
        <v>35</v>
      </c>
      <c r="F26" s="37">
        <v>83.6</v>
      </c>
      <c r="G26" s="37">
        <v>128.4</v>
      </c>
      <c r="H26" s="34">
        <v>247</v>
      </c>
      <c r="I26" s="37">
        <f t="shared" si="1"/>
        <v>78.32</v>
      </c>
      <c r="J26" s="49"/>
      <c r="K26" s="37"/>
      <c r="L26" s="50"/>
      <c r="M26" s="51"/>
      <c r="N26" s="52" t="s">
        <v>24</v>
      </c>
      <c r="O26" s="52">
        <v>6</v>
      </c>
      <c r="P26" s="52" t="s">
        <v>25</v>
      </c>
      <c r="Q26" s="52" t="s">
        <v>26</v>
      </c>
      <c r="R26" s="52"/>
      <c r="S26" s="52" t="s">
        <v>25</v>
      </c>
    </row>
    <row r="27" spans="1:19" s="4" customFormat="1" ht="27.75" customHeight="1">
      <c r="A27" s="31" t="s">
        <v>65</v>
      </c>
      <c r="B27" s="32" t="s">
        <v>78</v>
      </c>
      <c r="C27" s="32" t="s">
        <v>79</v>
      </c>
      <c r="D27" s="33">
        <v>368</v>
      </c>
      <c r="E27" s="37">
        <v>37</v>
      </c>
      <c r="F27" s="37">
        <v>77.6</v>
      </c>
      <c r="G27" s="37">
        <v>125.7</v>
      </c>
      <c r="H27" s="34">
        <v>240.3</v>
      </c>
      <c r="I27" s="37">
        <f t="shared" si="1"/>
        <v>75.55</v>
      </c>
      <c r="J27" s="49"/>
      <c r="K27" s="37"/>
      <c r="L27" s="50"/>
      <c r="M27" s="51"/>
      <c r="N27" s="52" t="s">
        <v>24</v>
      </c>
      <c r="O27" s="52">
        <v>7</v>
      </c>
      <c r="P27" s="52" t="s">
        <v>25</v>
      </c>
      <c r="Q27" s="52" t="s">
        <v>26</v>
      </c>
      <c r="R27" s="52"/>
      <c r="S27" s="52" t="s">
        <v>25</v>
      </c>
    </row>
    <row r="28" spans="1:19" s="4" customFormat="1" ht="27.75" customHeight="1">
      <c r="A28" s="31" t="s">
        <v>65</v>
      </c>
      <c r="B28" s="32" t="s">
        <v>80</v>
      </c>
      <c r="C28" s="32" t="s">
        <v>81</v>
      </c>
      <c r="D28" s="33">
        <v>358</v>
      </c>
      <c r="E28" s="34">
        <v>36.25</v>
      </c>
      <c r="F28" s="34">
        <v>85.2</v>
      </c>
      <c r="G28" s="34">
        <v>122.7</v>
      </c>
      <c r="H28" s="34">
        <v>244.15</v>
      </c>
      <c r="I28" s="37">
        <f t="shared" si="1"/>
        <v>74.535</v>
      </c>
      <c r="J28" s="49"/>
      <c r="K28" s="34"/>
      <c r="L28" s="50"/>
      <c r="M28" s="51"/>
      <c r="N28" s="52" t="s">
        <v>24</v>
      </c>
      <c r="O28" s="52">
        <v>8</v>
      </c>
      <c r="P28" s="52" t="s">
        <v>25</v>
      </c>
      <c r="Q28" s="52" t="s">
        <v>26</v>
      </c>
      <c r="R28" s="52"/>
      <c r="S28" s="52" t="s">
        <v>25</v>
      </c>
    </row>
    <row r="29" spans="1:19" s="4" customFormat="1" ht="27.75" customHeight="1">
      <c r="A29" s="31" t="s">
        <v>65</v>
      </c>
      <c r="B29" s="32" t="s">
        <v>82</v>
      </c>
      <c r="C29" s="32" t="s">
        <v>83</v>
      </c>
      <c r="D29" s="33">
        <v>346</v>
      </c>
      <c r="E29" s="34">
        <v>37.5</v>
      </c>
      <c r="F29" s="34">
        <v>85.6</v>
      </c>
      <c r="G29" s="34">
        <v>126.9</v>
      </c>
      <c r="H29" s="34">
        <v>250</v>
      </c>
      <c r="I29" s="37">
        <f t="shared" si="1"/>
        <v>73.44</v>
      </c>
      <c r="J29" s="49"/>
      <c r="K29" s="34"/>
      <c r="L29" s="50"/>
      <c r="M29" s="51"/>
      <c r="N29" s="52" t="s">
        <v>24</v>
      </c>
      <c r="O29" s="52">
        <v>9</v>
      </c>
      <c r="P29" s="52" t="s">
        <v>25</v>
      </c>
      <c r="Q29" s="52" t="s">
        <v>26</v>
      </c>
      <c r="R29" s="52"/>
      <c r="S29" s="52" t="s">
        <v>25</v>
      </c>
    </row>
    <row r="30" spans="1:19" s="4" customFormat="1" ht="27.75" customHeight="1">
      <c r="A30" s="31" t="s">
        <v>65</v>
      </c>
      <c r="B30" s="32" t="s">
        <v>84</v>
      </c>
      <c r="C30" s="32" t="s">
        <v>85</v>
      </c>
      <c r="D30" s="33">
        <v>343</v>
      </c>
      <c r="E30" s="37">
        <v>34.25</v>
      </c>
      <c r="F30" s="37">
        <v>78.2</v>
      </c>
      <c r="G30" s="37">
        <v>113.4</v>
      </c>
      <c r="H30" s="34">
        <v>225.85</v>
      </c>
      <c r="I30" s="37">
        <f t="shared" si="1"/>
        <v>70.60499999999999</v>
      </c>
      <c r="J30" s="49"/>
      <c r="K30" s="37"/>
      <c r="L30" s="50"/>
      <c r="M30" s="51"/>
      <c r="N30" s="52" t="s">
        <v>24</v>
      </c>
      <c r="O30" s="52">
        <v>10</v>
      </c>
      <c r="P30" s="52" t="s">
        <v>25</v>
      </c>
      <c r="Q30" s="52" t="s">
        <v>26</v>
      </c>
      <c r="R30" s="52"/>
      <c r="S30" s="52" t="s">
        <v>25</v>
      </c>
    </row>
    <row r="31" spans="1:19" s="4" customFormat="1" ht="27.75" customHeight="1">
      <c r="A31" s="31" t="s">
        <v>65</v>
      </c>
      <c r="B31" s="32" t="s">
        <v>86</v>
      </c>
      <c r="C31" s="32" t="s">
        <v>87</v>
      </c>
      <c r="D31" s="33">
        <v>337</v>
      </c>
      <c r="E31" s="34">
        <v>39.25</v>
      </c>
      <c r="F31" s="37">
        <v>47</v>
      </c>
      <c r="G31" s="37">
        <v>114.9</v>
      </c>
      <c r="H31" s="34">
        <v>201.15</v>
      </c>
      <c r="I31" s="37">
        <f t="shared" si="1"/>
        <v>67.295</v>
      </c>
      <c r="J31" s="49"/>
      <c r="K31" s="37"/>
      <c r="L31" s="50"/>
      <c r="M31" s="51"/>
      <c r="N31" s="52" t="s">
        <v>24</v>
      </c>
      <c r="O31" s="49">
        <v>11</v>
      </c>
      <c r="P31" s="52" t="s">
        <v>25</v>
      </c>
      <c r="Q31" s="52" t="s">
        <v>26</v>
      </c>
      <c r="R31" s="52"/>
      <c r="S31" s="52" t="s">
        <v>25</v>
      </c>
    </row>
    <row r="32" spans="1:19" s="4" customFormat="1" ht="27.75" customHeight="1">
      <c r="A32" s="31" t="s">
        <v>65</v>
      </c>
      <c r="B32" s="32" t="s">
        <v>88</v>
      </c>
      <c r="C32" s="32" t="s">
        <v>89</v>
      </c>
      <c r="D32" s="33">
        <v>392</v>
      </c>
      <c r="E32" s="34">
        <v>42.5</v>
      </c>
      <c r="F32" s="37">
        <v>83.2</v>
      </c>
      <c r="G32" s="37">
        <v>136.2</v>
      </c>
      <c r="H32" s="34">
        <v>261.9</v>
      </c>
      <c r="I32" s="37">
        <f t="shared" si="1"/>
        <v>81.07</v>
      </c>
      <c r="J32" s="49"/>
      <c r="K32" s="37"/>
      <c r="L32" s="50"/>
      <c r="M32" s="51"/>
      <c r="N32" s="52" t="s">
        <v>24</v>
      </c>
      <c r="O32" s="52">
        <v>1</v>
      </c>
      <c r="P32" s="52" t="s">
        <v>25</v>
      </c>
      <c r="Q32" s="52" t="s">
        <v>26</v>
      </c>
      <c r="R32" s="52"/>
      <c r="S32" s="52" t="s">
        <v>31</v>
      </c>
    </row>
    <row r="33" spans="1:19" s="4" customFormat="1" ht="27.75" customHeight="1">
      <c r="A33" s="31" t="s">
        <v>65</v>
      </c>
      <c r="B33" s="32" t="s">
        <v>90</v>
      </c>
      <c r="C33" s="32" t="s">
        <v>91</v>
      </c>
      <c r="D33" s="33">
        <v>394</v>
      </c>
      <c r="E33" s="34">
        <v>37.5</v>
      </c>
      <c r="F33" s="34">
        <v>86</v>
      </c>
      <c r="G33" s="34">
        <v>125.7</v>
      </c>
      <c r="H33" s="34">
        <v>249.2</v>
      </c>
      <c r="I33" s="37">
        <f t="shared" si="1"/>
        <v>80.08</v>
      </c>
      <c r="J33" s="49"/>
      <c r="K33" s="34"/>
      <c r="L33" s="50"/>
      <c r="M33" s="51"/>
      <c r="N33" s="52" t="s">
        <v>24</v>
      </c>
      <c r="O33" s="52">
        <v>2</v>
      </c>
      <c r="P33" s="52" t="s">
        <v>25</v>
      </c>
      <c r="Q33" s="52" t="s">
        <v>26</v>
      </c>
      <c r="R33" s="52"/>
      <c r="S33" s="52" t="s">
        <v>31</v>
      </c>
    </row>
    <row r="34" spans="1:19" s="4" customFormat="1" ht="27.75" customHeight="1">
      <c r="A34" s="31" t="s">
        <v>65</v>
      </c>
      <c r="B34" s="32" t="s">
        <v>92</v>
      </c>
      <c r="C34" s="32" t="s">
        <v>93</v>
      </c>
      <c r="D34" s="33">
        <v>378</v>
      </c>
      <c r="E34" s="37">
        <v>36.5</v>
      </c>
      <c r="F34" s="37">
        <v>90</v>
      </c>
      <c r="G34" s="37">
        <v>135.6</v>
      </c>
      <c r="H34" s="34">
        <v>262.1</v>
      </c>
      <c r="I34" s="37">
        <f t="shared" si="1"/>
        <v>79.13</v>
      </c>
      <c r="J34" s="49"/>
      <c r="K34" s="37"/>
      <c r="L34" s="50"/>
      <c r="M34" s="51"/>
      <c r="N34" s="52" t="s">
        <v>24</v>
      </c>
      <c r="O34" s="52">
        <v>3</v>
      </c>
      <c r="P34" s="52" t="s">
        <v>25</v>
      </c>
      <c r="Q34" s="52" t="s">
        <v>26</v>
      </c>
      <c r="R34" s="52"/>
      <c r="S34" s="52" t="s">
        <v>31</v>
      </c>
    </row>
    <row r="35" spans="1:19" s="4" customFormat="1" ht="27.75" customHeight="1">
      <c r="A35" s="31" t="s">
        <v>65</v>
      </c>
      <c r="B35" s="32" t="s">
        <v>94</v>
      </c>
      <c r="C35" s="32" t="s">
        <v>95</v>
      </c>
      <c r="D35" s="33">
        <v>379</v>
      </c>
      <c r="E35" s="37">
        <v>35.75</v>
      </c>
      <c r="F35" s="34">
        <v>88.2</v>
      </c>
      <c r="G35" s="34">
        <v>125.4</v>
      </c>
      <c r="H35" s="34">
        <v>249.35</v>
      </c>
      <c r="I35" s="37">
        <f t="shared" si="1"/>
        <v>77.99499999999999</v>
      </c>
      <c r="J35" s="49"/>
      <c r="K35" s="34"/>
      <c r="L35" s="50"/>
      <c r="M35" s="51"/>
      <c r="N35" s="52" t="s">
        <v>24</v>
      </c>
      <c r="O35" s="52">
        <v>4</v>
      </c>
      <c r="P35" s="52" t="s">
        <v>25</v>
      </c>
      <c r="Q35" s="52" t="s">
        <v>26</v>
      </c>
      <c r="R35" s="52"/>
      <c r="S35" s="52" t="s">
        <v>31</v>
      </c>
    </row>
    <row r="36" spans="1:19" s="4" customFormat="1" ht="27.75" customHeight="1">
      <c r="A36" s="31" t="s">
        <v>65</v>
      </c>
      <c r="B36" s="32" t="s">
        <v>96</v>
      </c>
      <c r="C36" s="32" t="s">
        <v>97</v>
      </c>
      <c r="D36" s="33">
        <v>378</v>
      </c>
      <c r="E36" s="34">
        <v>30.5</v>
      </c>
      <c r="F36" s="34">
        <v>83</v>
      </c>
      <c r="G36" s="34">
        <v>129</v>
      </c>
      <c r="H36" s="34">
        <v>242.5</v>
      </c>
      <c r="I36" s="37">
        <f t="shared" si="1"/>
        <v>77.16999999999999</v>
      </c>
      <c r="J36" s="49"/>
      <c r="K36" s="34"/>
      <c r="L36" s="50"/>
      <c r="M36" s="51"/>
      <c r="N36" s="52" t="s">
        <v>24</v>
      </c>
      <c r="O36" s="52">
        <v>5</v>
      </c>
      <c r="P36" s="52" t="s">
        <v>25</v>
      </c>
      <c r="Q36" s="52" t="s">
        <v>26</v>
      </c>
      <c r="R36" s="52"/>
      <c r="S36" s="52" t="s">
        <v>31</v>
      </c>
    </row>
    <row r="37" spans="1:19" s="5" customFormat="1" ht="27.75" customHeight="1">
      <c r="A37" s="38" t="s">
        <v>65</v>
      </c>
      <c r="B37" s="57" t="s">
        <v>98</v>
      </c>
      <c r="C37" s="39" t="s">
        <v>99</v>
      </c>
      <c r="D37" s="39">
        <v>379</v>
      </c>
      <c r="E37" s="40">
        <v>41.25</v>
      </c>
      <c r="F37" s="40">
        <v>79.4</v>
      </c>
      <c r="G37" s="40">
        <v>118.2</v>
      </c>
      <c r="H37" s="40">
        <v>238.85</v>
      </c>
      <c r="I37" s="42">
        <f t="shared" si="1"/>
        <v>76.945</v>
      </c>
      <c r="J37" s="53"/>
      <c r="K37" s="40"/>
      <c r="L37" s="54"/>
      <c r="M37" s="55"/>
      <c r="N37" s="56" t="s">
        <v>24</v>
      </c>
      <c r="O37" s="56">
        <v>6</v>
      </c>
      <c r="P37" s="56" t="s">
        <v>31</v>
      </c>
      <c r="Q37" s="56"/>
      <c r="R37" s="56" t="s">
        <v>100</v>
      </c>
      <c r="S37" s="56" t="s">
        <v>31</v>
      </c>
    </row>
    <row r="38" spans="1:19" s="5" customFormat="1" ht="27.75" customHeight="1">
      <c r="A38" s="38" t="s">
        <v>65</v>
      </c>
      <c r="B38" s="41" t="s">
        <v>101</v>
      </c>
      <c r="C38" s="41" t="s">
        <v>102</v>
      </c>
      <c r="D38" s="39">
        <v>382</v>
      </c>
      <c r="E38" s="42">
        <v>37.5</v>
      </c>
      <c r="F38" s="42">
        <v>65.8</v>
      </c>
      <c r="G38" s="42">
        <v>126.3</v>
      </c>
      <c r="H38" s="40">
        <v>229.6</v>
      </c>
      <c r="I38" s="42">
        <f t="shared" si="1"/>
        <v>76.44</v>
      </c>
      <c r="J38" s="53"/>
      <c r="K38" s="42"/>
      <c r="L38" s="54"/>
      <c r="M38" s="55"/>
      <c r="N38" s="56" t="s">
        <v>24</v>
      </c>
      <c r="O38" s="56">
        <v>7</v>
      </c>
      <c r="P38" s="56" t="s">
        <v>31</v>
      </c>
      <c r="Q38" s="56"/>
      <c r="R38" s="56" t="s">
        <v>100</v>
      </c>
      <c r="S38" s="56" t="s">
        <v>31</v>
      </c>
    </row>
    <row r="39" spans="1:19" s="5" customFormat="1" ht="27.75" customHeight="1">
      <c r="A39" s="38" t="s">
        <v>65</v>
      </c>
      <c r="B39" s="41" t="s">
        <v>103</v>
      </c>
      <c r="C39" s="41" t="s">
        <v>104</v>
      </c>
      <c r="D39" s="39">
        <v>376</v>
      </c>
      <c r="E39" s="40">
        <v>36</v>
      </c>
      <c r="F39" s="40">
        <v>83.4</v>
      </c>
      <c r="G39" s="40">
        <v>118.2</v>
      </c>
      <c r="H39" s="40">
        <v>237.6</v>
      </c>
      <c r="I39" s="42">
        <f t="shared" si="1"/>
        <v>76.4</v>
      </c>
      <c r="J39" s="53"/>
      <c r="K39" s="40"/>
      <c r="L39" s="54"/>
      <c r="M39" s="55"/>
      <c r="N39" s="56" t="s">
        <v>24</v>
      </c>
      <c r="O39" s="56">
        <v>8</v>
      </c>
      <c r="P39" s="56" t="s">
        <v>31</v>
      </c>
      <c r="Q39" s="56"/>
      <c r="R39" s="56" t="s">
        <v>100</v>
      </c>
      <c r="S39" s="56" t="s">
        <v>31</v>
      </c>
    </row>
    <row r="40" spans="1:19" s="5" customFormat="1" ht="27.75" customHeight="1">
      <c r="A40" s="38" t="s">
        <v>65</v>
      </c>
      <c r="B40" s="41" t="s">
        <v>105</v>
      </c>
      <c r="C40" s="41" t="s">
        <v>106</v>
      </c>
      <c r="D40" s="39">
        <v>384</v>
      </c>
      <c r="E40" s="40">
        <v>31.5</v>
      </c>
      <c r="F40" s="40">
        <v>75.4</v>
      </c>
      <c r="G40" s="40">
        <v>119.1</v>
      </c>
      <c r="H40" s="40">
        <v>226</v>
      </c>
      <c r="I40" s="42">
        <f t="shared" si="1"/>
        <v>76.36</v>
      </c>
      <c r="J40" s="53"/>
      <c r="K40" s="40"/>
      <c r="L40" s="54"/>
      <c r="M40" s="55"/>
      <c r="N40" s="56" t="s">
        <v>24</v>
      </c>
      <c r="O40" s="56">
        <v>9</v>
      </c>
      <c r="P40" s="56" t="s">
        <v>31</v>
      </c>
      <c r="Q40" s="56"/>
      <c r="R40" s="56" t="s">
        <v>100</v>
      </c>
      <c r="S40" s="56" t="s">
        <v>31</v>
      </c>
    </row>
    <row r="41" spans="1:19" s="5" customFormat="1" ht="27.75" customHeight="1">
      <c r="A41" s="38" t="s">
        <v>65</v>
      </c>
      <c r="B41" s="41" t="s">
        <v>107</v>
      </c>
      <c r="C41" s="41" t="s">
        <v>108</v>
      </c>
      <c r="D41" s="39">
        <v>383</v>
      </c>
      <c r="E41" s="42">
        <v>33.5</v>
      </c>
      <c r="F41" s="42">
        <v>77</v>
      </c>
      <c r="G41" s="42">
        <v>116.7</v>
      </c>
      <c r="H41" s="40">
        <v>227.2</v>
      </c>
      <c r="I41" s="42">
        <f t="shared" si="1"/>
        <v>76.33999999999999</v>
      </c>
      <c r="J41" s="53"/>
      <c r="K41" s="42"/>
      <c r="L41" s="54"/>
      <c r="M41" s="55"/>
      <c r="N41" s="56" t="s">
        <v>24</v>
      </c>
      <c r="O41" s="56">
        <v>10</v>
      </c>
      <c r="P41" s="56" t="s">
        <v>31</v>
      </c>
      <c r="Q41" s="56"/>
      <c r="R41" s="56" t="s">
        <v>100</v>
      </c>
      <c r="S41" s="56" t="s">
        <v>31</v>
      </c>
    </row>
    <row r="42" spans="1:19" s="5" customFormat="1" ht="27.75" customHeight="1">
      <c r="A42" s="38" t="s">
        <v>65</v>
      </c>
      <c r="B42" s="41" t="s">
        <v>109</v>
      </c>
      <c r="C42" s="41" t="s">
        <v>110</v>
      </c>
      <c r="D42" s="39">
        <v>376</v>
      </c>
      <c r="E42" s="40">
        <v>36.5</v>
      </c>
      <c r="F42" s="40">
        <v>85.4</v>
      </c>
      <c r="G42" s="40">
        <v>111.9</v>
      </c>
      <c r="H42" s="40">
        <v>233.8</v>
      </c>
      <c r="I42" s="42">
        <f t="shared" si="1"/>
        <v>76.02</v>
      </c>
      <c r="J42" s="53"/>
      <c r="K42" s="40"/>
      <c r="L42" s="54"/>
      <c r="M42" s="55"/>
      <c r="N42" s="56" t="s">
        <v>24</v>
      </c>
      <c r="O42" s="56">
        <v>11</v>
      </c>
      <c r="P42" s="56" t="s">
        <v>31</v>
      </c>
      <c r="Q42" s="53"/>
      <c r="R42" s="56" t="s">
        <v>100</v>
      </c>
      <c r="S42" s="56" t="s">
        <v>31</v>
      </c>
    </row>
    <row r="43" spans="1:19" s="5" customFormat="1" ht="27.75" customHeight="1">
      <c r="A43" s="38" t="s">
        <v>65</v>
      </c>
      <c r="B43" s="41" t="s">
        <v>111</v>
      </c>
      <c r="C43" s="41" t="s">
        <v>112</v>
      </c>
      <c r="D43" s="39">
        <v>384</v>
      </c>
      <c r="E43" s="42">
        <v>32.5</v>
      </c>
      <c r="F43" s="42">
        <v>72.8</v>
      </c>
      <c r="G43" s="42">
        <v>116.1</v>
      </c>
      <c r="H43" s="40">
        <v>221.4</v>
      </c>
      <c r="I43" s="42">
        <f t="shared" si="1"/>
        <v>75.89999999999999</v>
      </c>
      <c r="J43" s="53"/>
      <c r="K43" s="42"/>
      <c r="L43" s="54"/>
      <c r="M43" s="55"/>
      <c r="N43" s="56" t="s">
        <v>24</v>
      </c>
      <c r="O43" s="56">
        <v>12</v>
      </c>
      <c r="P43" s="56" t="s">
        <v>31</v>
      </c>
      <c r="Q43" s="56"/>
      <c r="R43" s="56" t="s">
        <v>100</v>
      </c>
      <c r="S43" s="56" t="s">
        <v>31</v>
      </c>
    </row>
    <row r="44" spans="1:19" s="5" customFormat="1" ht="27.75" customHeight="1">
      <c r="A44" s="38" t="s">
        <v>65</v>
      </c>
      <c r="B44" s="43" t="s">
        <v>113</v>
      </c>
      <c r="C44" s="39" t="s">
        <v>114</v>
      </c>
      <c r="D44" s="39">
        <v>376</v>
      </c>
      <c r="E44" s="40">
        <v>37.5</v>
      </c>
      <c r="F44" s="42">
        <v>77.6</v>
      </c>
      <c r="G44" s="42">
        <v>117</v>
      </c>
      <c r="H44" s="40">
        <v>232.1</v>
      </c>
      <c r="I44" s="42">
        <f t="shared" si="1"/>
        <v>75.85</v>
      </c>
      <c r="J44" s="53"/>
      <c r="K44" s="42"/>
      <c r="L44" s="54"/>
      <c r="M44" s="55"/>
      <c r="N44" s="56" t="s">
        <v>24</v>
      </c>
      <c r="O44" s="56">
        <v>13</v>
      </c>
      <c r="P44" s="56" t="s">
        <v>31</v>
      </c>
      <c r="Q44" s="56"/>
      <c r="R44" s="56" t="s">
        <v>100</v>
      </c>
      <c r="S44" s="56" t="s">
        <v>31</v>
      </c>
    </row>
    <row r="45" spans="3:16" s="5" customFormat="1" ht="27.75" customHeight="1">
      <c r="C45" s="44"/>
      <c r="P45" s="44"/>
    </row>
    <row r="46" spans="3:16" s="5" customFormat="1" ht="27.75" customHeight="1">
      <c r="C46" s="44"/>
      <c r="P46" s="44"/>
    </row>
    <row r="47" spans="3:16" s="5" customFormat="1" ht="27.75" customHeight="1">
      <c r="C47" s="44"/>
      <c r="P47" s="44"/>
    </row>
    <row r="48" spans="3:16" s="5" customFormat="1" ht="27.75" customHeight="1">
      <c r="C48" s="44"/>
      <c r="P48" s="44"/>
    </row>
    <row r="49" spans="3:16" s="5" customFormat="1" ht="27.75" customHeight="1">
      <c r="C49" s="44"/>
      <c r="P49" s="44"/>
    </row>
    <row r="50" spans="3:16" s="5" customFormat="1" ht="27.75" customHeight="1">
      <c r="C50" s="44"/>
      <c r="P50" s="44"/>
    </row>
    <row r="51" spans="3:16" s="5" customFormat="1" ht="27.75" customHeight="1">
      <c r="C51" s="44"/>
      <c r="P51" s="44"/>
    </row>
    <row r="52" spans="3:16" s="5" customFormat="1" ht="27.75" customHeight="1">
      <c r="C52" s="44"/>
      <c r="P52" s="44"/>
    </row>
    <row r="53" spans="3:16" s="5" customFormat="1" ht="27.75" customHeight="1">
      <c r="C53" s="44"/>
      <c r="P53" s="44"/>
    </row>
    <row r="54" spans="3:16" s="5" customFormat="1" ht="27.75" customHeight="1">
      <c r="C54" s="44"/>
      <c r="P54" s="44"/>
    </row>
    <row r="55" spans="3:16" s="5" customFormat="1" ht="27.75" customHeight="1">
      <c r="C55" s="44"/>
      <c r="P55" s="44"/>
    </row>
    <row r="56" spans="3:16" s="5" customFormat="1" ht="27.75" customHeight="1">
      <c r="C56" s="44"/>
      <c r="P56" s="44"/>
    </row>
    <row r="57" spans="3:16" s="5" customFormat="1" ht="27.75" customHeight="1">
      <c r="C57" s="44"/>
      <c r="P57" s="44"/>
    </row>
    <row r="58" spans="3:16" s="5" customFormat="1" ht="27.75" customHeight="1">
      <c r="C58" s="44"/>
      <c r="P58" s="44"/>
    </row>
    <row r="59" spans="3:16" s="5" customFormat="1" ht="27.75" customHeight="1">
      <c r="C59" s="44"/>
      <c r="P59" s="44"/>
    </row>
    <row r="60" spans="3:16" s="5" customFormat="1" ht="27.75" customHeight="1">
      <c r="C60" s="44"/>
      <c r="P60" s="44"/>
    </row>
    <row r="61" spans="3:16" s="5" customFormat="1" ht="27.75" customHeight="1">
      <c r="C61" s="44"/>
      <c r="P61" s="44"/>
    </row>
    <row r="62" spans="3:16" s="5" customFormat="1" ht="27.75" customHeight="1">
      <c r="C62" s="44"/>
      <c r="P62" s="44"/>
    </row>
    <row r="63" spans="3:16" s="5" customFormat="1" ht="27.75" customHeight="1">
      <c r="C63" s="44"/>
      <c r="P63" s="44"/>
    </row>
    <row r="64" spans="3:16" s="5" customFormat="1" ht="27.75" customHeight="1">
      <c r="C64" s="44"/>
      <c r="P64" s="44"/>
    </row>
    <row r="65" spans="3:16" s="5" customFormat="1" ht="27.75" customHeight="1">
      <c r="C65" s="44"/>
      <c r="P65" s="44"/>
    </row>
    <row r="66" spans="3:16" s="5" customFormat="1" ht="27.75" customHeight="1">
      <c r="C66" s="44"/>
      <c r="P66" s="44"/>
    </row>
    <row r="67" spans="3:16" s="5" customFormat="1" ht="27.75" customHeight="1">
      <c r="C67" s="44"/>
      <c r="P67" s="44"/>
    </row>
    <row r="68" spans="3:16" s="5" customFormat="1" ht="27.75" customHeight="1">
      <c r="C68" s="44"/>
      <c r="P68" s="44"/>
    </row>
    <row r="69" spans="3:16" s="5" customFormat="1" ht="27.75" customHeight="1">
      <c r="C69" s="44"/>
      <c r="P69" s="44"/>
    </row>
    <row r="70" spans="3:16" s="5" customFormat="1" ht="27.75" customHeight="1">
      <c r="C70" s="44"/>
      <c r="P70" s="44"/>
    </row>
    <row r="71" spans="3:16" s="5" customFormat="1" ht="27.75" customHeight="1">
      <c r="C71" s="44"/>
      <c r="P71" s="44"/>
    </row>
    <row r="72" spans="3:16" s="5" customFormat="1" ht="27.75" customHeight="1">
      <c r="C72" s="44"/>
      <c r="P72" s="44"/>
    </row>
    <row r="73" spans="3:16" s="5" customFormat="1" ht="27.75" customHeight="1">
      <c r="C73" s="44"/>
      <c r="P73" s="44"/>
    </row>
    <row r="74" spans="3:16" s="5" customFormat="1" ht="27.75" customHeight="1">
      <c r="C74" s="44"/>
      <c r="P74" s="44"/>
    </row>
    <row r="75" spans="3:16" s="5" customFormat="1" ht="27.75" customHeight="1">
      <c r="C75" s="44"/>
      <c r="P75" s="44"/>
    </row>
    <row r="76" spans="3:16" s="5" customFormat="1" ht="27.75" customHeight="1">
      <c r="C76" s="44"/>
      <c r="P76" s="44"/>
    </row>
    <row r="77" spans="3:16" s="5" customFormat="1" ht="27.75" customHeight="1">
      <c r="C77" s="44"/>
      <c r="P77" s="44"/>
    </row>
    <row r="78" spans="3:16" s="5" customFormat="1" ht="27.75" customHeight="1">
      <c r="C78" s="44"/>
      <c r="P78" s="44"/>
    </row>
    <row r="79" spans="3:16" s="5" customFormat="1" ht="27.75" customHeight="1">
      <c r="C79" s="44"/>
      <c r="P79" s="44"/>
    </row>
    <row r="80" spans="3:16" s="5" customFormat="1" ht="27.75" customHeight="1">
      <c r="C80" s="44"/>
      <c r="P80" s="44"/>
    </row>
    <row r="81" spans="3:16" s="5" customFormat="1" ht="27.75" customHeight="1">
      <c r="C81" s="44"/>
      <c r="P81" s="44"/>
    </row>
    <row r="82" spans="3:16" s="5" customFormat="1" ht="27.75" customHeight="1">
      <c r="C82" s="44"/>
      <c r="P82" s="44"/>
    </row>
    <row r="83" spans="3:16" s="5" customFormat="1" ht="27.75" customHeight="1">
      <c r="C83" s="44"/>
      <c r="P83" s="44"/>
    </row>
    <row r="84" spans="3:16" s="5" customFormat="1" ht="27.75" customHeight="1">
      <c r="C84" s="44"/>
      <c r="P84" s="44"/>
    </row>
    <row r="85" spans="3:16" s="5" customFormat="1" ht="27.75" customHeight="1">
      <c r="C85" s="44"/>
      <c r="P85" s="44"/>
    </row>
    <row r="86" spans="3:16" s="5" customFormat="1" ht="27.75" customHeight="1">
      <c r="C86" s="44"/>
      <c r="P86" s="44"/>
    </row>
    <row r="87" spans="3:16" s="5" customFormat="1" ht="27.75" customHeight="1">
      <c r="C87" s="44"/>
      <c r="P87" s="44"/>
    </row>
    <row r="88" spans="3:16" s="5" customFormat="1" ht="27.75" customHeight="1">
      <c r="C88" s="44"/>
      <c r="P88" s="44"/>
    </row>
    <row r="89" spans="3:16" s="5" customFormat="1" ht="27.75" customHeight="1">
      <c r="C89" s="44"/>
      <c r="P89" s="44"/>
    </row>
    <row r="90" spans="3:16" s="5" customFormat="1" ht="27.75" customHeight="1">
      <c r="C90" s="44"/>
      <c r="P90" s="44"/>
    </row>
    <row r="91" spans="3:16" s="5" customFormat="1" ht="27.75" customHeight="1">
      <c r="C91" s="44"/>
      <c r="P91" s="44"/>
    </row>
    <row r="92" spans="3:16" s="5" customFormat="1" ht="27.75" customHeight="1">
      <c r="C92" s="44"/>
      <c r="P92" s="44"/>
    </row>
    <row r="93" spans="3:16" s="5" customFormat="1" ht="27.75" customHeight="1">
      <c r="C93" s="44"/>
      <c r="P93" s="44"/>
    </row>
    <row r="94" spans="3:16" s="5" customFormat="1" ht="27.75" customHeight="1">
      <c r="C94" s="44"/>
      <c r="P94" s="44"/>
    </row>
    <row r="95" spans="3:16" s="5" customFormat="1" ht="27.75" customHeight="1">
      <c r="C95" s="44"/>
      <c r="P95" s="44"/>
    </row>
    <row r="96" spans="3:16" s="5" customFormat="1" ht="27.75" customHeight="1">
      <c r="C96" s="44"/>
      <c r="P96" s="44"/>
    </row>
    <row r="97" spans="3:16" s="5" customFormat="1" ht="27.75" customHeight="1">
      <c r="C97" s="44"/>
      <c r="P97" s="44"/>
    </row>
    <row r="98" spans="3:16" s="5" customFormat="1" ht="27.75" customHeight="1">
      <c r="C98" s="44"/>
      <c r="P98" s="44"/>
    </row>
    <row r="99" spans="3:16" s="5" customFormat="1" ht="27.75" customHeight="1">
      <c r="C99" s="44"/>
      <c r="P99" s="44"/>
    </row>
    <row r="100" spans="3:16" s="5" customFormat="1" ht="27.75" customHeight="1">
      <c r="C100" s="44"/>
      <c r="P100" s="44"/>
    </row>
    <row r="101" spans="3:16" s="5" customFormat="1" ht="27.75" customHeight="1">
      <c r="C101" s="44"/>
      <c r="P101" s="44"/>
    </row>
    <row r="102" spans="3:16" s="5" customFormat="1" ht="27.75" customHeight="1">
      <c r="C102" s="44"/>
      <c r="P102" s="44"/>
    </row>
    <row r="103" spans="3:16" s="5" customFormat="1" ht="27.75" customHeight="1">
      <c r="C103" s="44"/>
      <c r="P103" s="44"/>
    </row>
    <row r="104" spans="3:16" s="5" customFormat="1" ht="27.75" customHeight="1">
      <c r="C104" s="44"/>
      <c r="P104" s="44"/>
    </row>
    <row r="105" spans="3:16" s="5" customFormat="1" ht="27.75" customHeight="1">
      <c r="C105" s="44"/>
      <c r="P105" s="44"/>
    </row>
    <row r="106" spans="3:16" s="5" customFormat="1" ht="27.75" customHeight="1">
      <c r="C106" s="44"/>
      <c r="P106" s="44"/>
    </row>
    <row r="107" spans="3:16" s="5" customFormat="1" ht="27.75" customHeight="1">
      <c r="C107" s="44"/>
      <c r="P107" s="44"/>
    </row>
  </sheetData>
  <sheetProtection/>
  <mergeCells count="17">
    <mergeCell ref="A1:S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2021-03-26T03:15:14Z</cp:lastPrinted>
  <dcterms:created xsi:type="dcterms:W3CDTF">2009-04-16T03:14:33Z</dcterms:created>
  <dcterms:modified xsi:type="dcterms:W3CDTF">2021-03-30T12:58:01Z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263670D3DA1B44E3A6073FC76E21D2D3</vt:lpwstr>
  </property>
</Properties>
</file>