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600" windowHeight="11100" activeTab="0"/>
  </bookViews>
  <sheets>
    <sheet name="物理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<sst xmlns="http://schemas.openxmlformats.org/spreadsheetml/2006/main" count="132" uniqueCount="75">
  <si>
    <t>序号</t>
  </si>
  <si>
    <t>姓名</t>
  </si>
  <si>
    <t>考生编号</t>
  </si>
  <si>
    <t>外国语</t>
  </si>
  <si>
    <t>政治</t>
  </si>
  <si>
    <t>专业课1</t>
  </si>
  <si>
    <t>专业课2</t>
  </si>
  <si>
    <t>总分</t>
  </si>
  <si>
    <t>调剂专业</t>
  </si>
  <si>
    <t>张健国</t>
  </si>
  <si>
    <t>无机化学</t>
  </si>
  <si>
    <t>吴芳泽</t>
  </si>
  <si>
    <t>杨肖</t>
  </si>
  <si>
    <t>陈玲</t>
  </si>
  <si>
    <t>朱小双</t>
  </si>
  <si>
    <t>陈梦娇</t>
  </si>
  <si>
    <t>邱紫宁</t>
  </si>
  <si>
    <t>李瑞聪</t>
  </si>
  <si>
    <t>安丽茹</t>
  </si>
  <si>
    <t>周李媛</t>
  </si>
  <si>
    <t>曾毅</t>
  </si>
  <si>
    <t>安亚萱</t>
  </si>
  <si>
    <t>吴开保</t>
  </si>
  <si>
    <t>吴悦</t>
  </si>
  <si>
    <t>何清</t>
  </si>
  <si>
    <t>刘海浪</t>
  </si>
  <si>
    <t>马志斌</t>
  </si>
  <si>
    <t>李真真</t>
  </si>
  <si>
    <t>王淳</t>
  </si>
  <si>
    <t>庞玥</t>
  </si>
  <si>
    <t>张佳璐</t>
  </si>
  <si>
    <t>卞鸿怡</t>
  </si>
  <si>
    <t>曾祥晨</t>
  </si>
  <si>
    <t>李艺琳</t>
  </si>
  <si>
    <t>齐玉</t>
  </si>
  <si>
    <t>杨乐</t>
  </si>
  <si>
    <t>郭钰恩</t>
  </si>
  <si>
    <t>孙嘉蕙</t>
  </si>
  <si>
    <t>赵书林</t>
  </si>
  <si>
    <t>100071000014249</t>
  </si>
  <si>
    <t>103581210007360</t>
  </si>
  <si>
    <t>106111018070056</t>
  </si>
  <si>
    <t>102001211315572</t>
  </si>
  <si>
    <t>104251540008009</t>
  </si>
  <si>
    <t>105111113304115</t>
  </si>
  <si>
    <t>100061210502921</t>
  </si>
  <si>
    <t>107361018010514</t>
  </si>
  <si>
    <t>107361018010509</t>
  </si>
  <si>
    <t>102001211315408</t>
  </si>
  <si>
    <t>100071000014406</t>
  </si>
  <si>
    <t>101411341208593</t>
  </si>
  <si>
    <t>105591210004717</t>
  </si>
  <si>
    <t>左梦萱</t>
  </si>
  <si>
    <t>100651002302104</t>
  </si>
  <si>
    <t>105591210001386</t>
  </si>
  <si>
    <t>101831213308312</t>
  </si>
  <si>
    <t>102131000007783</t>
  </si>
  <si>
    <t>107181612201063</t>
  </si>
  <si>
    <t>102881500011995</t>
  </si>
  <si>
    <t>100071000014354</t>
  </si>
  <si>
    <t>102511000012035</t>
  </si>
  <si>
    <t>102471141209185</t>
  </si>
  <si>
    <t>102001211315212</t>
  </si>
  <si>
    <t>郭美晶</t>
  </si>
  <si>
    <t>100651002325126</t>
  </si>
  <si>
    <t>杨梦凯</t>
  </si>
  <si>
    <t>100651002302022</t>
  </si>
  <si>
    <t>102001211315254</t>
  </si>
  <si>
    <t>100081210003304</t>
  </si>
  <si>
    <t>105421414413450</t>
  </si>
  <si>
    <t>100061210503020</t>
  </si>
  <si>
    <t>102521210003990</t>
  </si>
  <si>
    <t>100071000014148</t>
  </si>
  <si>
    <t>101411460312675</t>
  </si>
  <si>
    <t>2021年化学学院无机化学专业第一批调剂复试名单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</si>
</sst>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2"/>
      <color indexed="8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2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4" applyNumberFormat="0" applyAlignment="0" applyProtection="0"/>
    <xf numFmtId="0" fontId="34" fillId="23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7" applyNumberFormat="0" applyAlignment="0" applyProtection="0"/>
    <xf numFmtId="0" fontId="40" fillId="31" borderId="4" applyNumberFormat="0" applyAlignment="0" applyProtection="0"/>
    <xf numFmtId="0" fontId="41" fillId="0" borderId="0" applyNumberFormat="0" applyFill="0" applyBorder="0" applyAlignment="0" applyProtection="0"/>
    <xf numFmtId="0" fontId="42" fillId="32" borderId="8" applyNumberFormat="0" applyFont="0" applyAlignment="0" applyProtection="0"/>
  </cellStyleXfs>
  <cellXfs count="12">
    <xf numFmtId="0" fontId="0" fillId="0" borderId="0" xfId="0" applyAlignment="1">
      <alignment vertical="center"/>
    </xf>
    <xf numFmtId="0" fontId="23" fillId="0" borderId="0" xfId="0" applyFont="1" applyFill="1" applyBorder="1" applyAlignment="1">
      <alignment vertical="center"/>
    </xf>
    <xf numFmtId="1" fontId="23" fillId="0" borderId="0" xfId="41" applyNumberFormat="1">
      <alignment vertical="center"/>
      <protection/>
    </xf>
    <xf numFmtId="0" fontId="0" fillId="0" borderId="0" xfId="0" applyNumberFormat="1" applyAlignment="1">
      <alignment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NumberFormat="1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43" fillId="0" borderId="9" xfId="0" applyNumberFormat="1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0" borderId="9" xfId="0" applyBorder="1" applyAlignment="1">
      <alignment vertical="center"/>
    </xf>
    <xf numFmtId="0" fontId="22" fillId="0" borderId="9" xfId="0" applyFont="1" applyBorder="1" applyAlignment="1">
      <alignment horizontal="center" vertical="center"/>
    </xf>
    <xf numFmtId="0" fontId="22" fillId="0" borderId="9" xfId="0" applyNumberFormat="1" applyFont="1" applyBorder="1" applyAlignment="1">
      <alignment horizontal="center" vertical="center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6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tabSelected="1" zoomScaleSheetLayoutView="100" zoomScalePageLayoutView="0" workbookViewId="0" topLeftCell="A1">
      <selection activeCell="K1" sqref="K1"/>
    </sheetView>
  </sheetViews>
  <sheetFormatPr defaultColWidth="9.00390625" defaultRowHeight="14.25"/>
  <cols>
    <col min="1" max="1" width="4.625" style="0" customWidth="1"/>
    <col min="2" max="2" width="9.25390625" style="0" customWidth="1"/>
    <col min="3" max="3" width="18.125" style="3" customWidth="1"/>
    <col min="4" max="4" width="7.625" style="0" customWidth="1"/>
    <col min="5" max="8" width="7.875" style="0" customWidth="1"/>
  </cols>
  <sheetData>
    <row r="1" spans="1:9" ht="54.75" customHeight="1">
      <c r="A1" s="10" t="s">
        <v>74</v>
      </c>
      <c r="B1" s="10"/>
      <c r="C1" s="11"/>
      <c r="D1" s="10"/>
      <c r="E1" s="10"/>
      <c r="F1" s="10"/>
      <c r="G1" s="10"/>
      <c r="H1" s="10"/>
      <c r="I1" s="10"/>
    </row>
    <row r="2" spans="1:9" ht="45.75" customHeight="1">
      <c r="A2" s="4" t="s">
        <v>0</v>
      </c>
      <c r="B2" s="4" t="s">
        <v>1</v>
      </c>
      <c r="C2" s="5" t="s">
        <v>2</v>
      </c>
      <c r="D2" s="4" t="s">
        <v>3</v>
      </c>
      <c r="E2" s="4" t="s">
        <v>4</v>
      </c>
      <c r="F2" s="4" t="s">
        <v>5</v>
      </c>
      <c r="G2" s="6" t="s">
        <v>6</v>
      </c>
      <c r="H2" s="6" t="s">
        <v>7</v>
      </c>
      <c r="I2" s="8" t="s">
        <v>8</v>
      </c>
    </row>
    <row r="3" spans="1:9" ht="28.5" customHeight="1">
      <c r="A3" s="4">
        <v>1</v>
      </c>
      <c r="B3" s="4" t="s">
        <v>9</v>
      </c>
      <c r="C3" s="7" t="str">
        <f>VLOOKUP(B3,Sheet3!A:B,2,0)</f>
        <v>101411341208593</v>
      </c>
      <c r="D3" s="4">
        <v>46</v>
      </c>
      <c r="E3" s="4">
        <v>66</v>
      </c>
      <c r="F3" s="4">
        <v>123</v>
      </c>
      <c r="G3" s="4">
        <v>130</v>
      </c>
      <c r="H3" s="4">
        <v>365</v>
      </c>
      <c r="I3" s="9" t="s">
        <v>10</v>
      </c>
    </row>
    <row r="4" spans="1:9" ht="28.5" customHeight="1">
      <c r="A4" s="4">
        <v>2</v>
      </c>
      <c r="B4" s="4" t="s">
        <v>11</v>
      </c>
      <c r="C4" s="7" t="str">
        <f>VLOOKUP(B4,Sheet3!A:B,2,0)</f>
        <v>102131000007783</v>
      </c>
      <c r="D4" s="4">
        <v>58</v>
      </c>
      <c r="E4" s="4">
        <v>74</v>
      </c>
      <c r="F4" s="4">
        <v>120</v>
      </c>
      <c r="G4" s="4">
        <v>103</v>
      </c>
      <c r="H4" s="4">
        <v>355</v>
      </c>
      <c r="I4" s="9" t="s">
        <v>10</v>
      </c>
    </row>
    <row r="5" spans="1:9" ht="28.5" customHeight="1">
      <c r="A5" s="4">
        <v>3</v>
      </c>
      <c r="B5" s="4" t="s">
        <v>12</v>
      </c>
      <c r="C5" s="7" t="str">
        <f>VLOOKUP(B5,Sheet3!A:B,2,0)</f>
        <v>101831213308312</v>
      </c>
      <c r="D5" s="4">
        <v>43</v>
      </c>
      <c r="E5" s="4">
        <v>74</v>
      </c>
      <c r="F5" s="4">
        <v>121</v>
      </c>
      <c r="G5" s="4">
        <v>116</v>
      </c>
      <c r="H5" s="4">
        <v>354</v>
      </c>
      <c r="I5" s="9" t="s">
        <v>10</v>
      </c>
    </row>
    <row r="6" spans="1:9" ht="28.5" customHeight="1">
      <c r="A6" s="4">
        <v>4</v>
      </c>
      <c r="B6" s="4" t="s">
        <v>13</v>
      </c>
      <c r="C6" s="7" t="str">
        <f>VLOOKUP(B6,Sheet3!A:B,2,0)</f>
        <v>100061210503020</v>
      </c>
      <c r="D6" s="4">
        <v>46</v>
      </c>
      <c r="E6" s="4">
        <v>61</v>
      </c>
      <c r="F6" s="4">
        <v>124</v>
      </c>
      <c r="G6" s="4">
        <v>121</v>
      </c>
      <c r="H6" s="4">
        <v>352</v>
      </c>
      <c r="I6" s="9" t="s">
        <v>10</v>
      </c>
    </row>
    <row r="7" spans="1:9" ht="28.5" customHeight="1">
      <c r="A7" s="4">
        <v>5</v>
      </c>
      <c r="B7" s="4" t="s">
        <v>14</v>
      </c>
      <c r="C7" s="7" t="str">
        <f>VLOOKUP(B7,Sheet3!A:B,2,0)</f>
        <v>102881500011995</v>
      </c>
      <c r="D7" s="4">
        <v>52</v>
      </c>
      <c r="E7" s="4">
        <v>71</v>
      </c>
      <c r="F7" s="4">
        <v>107</v>
      </c>
      <c r="G7" s="4">
        <v>114</v>
      </c>
      <c r="H7" s="4">
        <v>344</v>
      </c>
      <c r="I7" s="9" t="s">
        <v>10</v>
      </c>
    </row>
    <row r="8" spans="1:9" ht="28.5" customHeight="1">
      <c r="A8" s="4">
        <v>6</v>
      </c>
      <c r="B8" s="4" t="s">
        <v>15</v>
      </c>
      <c r="C8" s="7" t="str">
        <f>VLOOKUP(B8,Sheet3!A:B,2,0)</f>
        <v>100071000014148</v>
      </c>
      <c r="D8" s="4">
        <v>58</v>
      </c>
      <c r="E8" s="4">
        <v>70</v>
      </c>
      <c r="F8" s="4">
        <v>106</v>
      </c>
      <c r="G8" s="4">
        <v>110</v>
      </c>
      <c r="H8" s="4">
        <v>344</v>
      </c>
      <c r="I8" s="9" t="s">
        <v>10</v>
      </c>
    </row>
    <row r="9" spans="1:9" ht="28.5" customHeight="1">
      <c r="A9" s="4">
        <v>7</v>
      </c>
      <c r="B9" s="4" t="s">
        <v>16</v>
      </c>
      <c r="C9" s="7" t="str">
        <f>VLOOKUP(B9,Sheet3!A:B,2,0)</f>
        <v>105591210004717</v>
      </c>
      <c r="D9" s="4">
        <v>44</v>
      </c>
      <c r="E9" s="4">
        <v>68</v>
      </c>
      <c r="F9" s="4">
        <v>101</v>
      </c>
      <c r="G9" s="4">
        <v>128</v>
      </c>
      <c r="H9" s="4">
        <v>341</v>
      </c>
      <c r="I9" s="9" t="s">
        <v>10</v>
      </c>
    </row>
    <row r="10" spans="1:9" ht="28.5" customHeight="1">
      <c r="A10" s="4">
        <v>8</v>
      </c>
      <c r="B10" s="4" t="s">
        <v>17</v>
      </c>
      <c r="C10" s="7" t="str">
        <f>VLOOKUP(B10,Sheet3!A:B,2,0)</f>
        <v>107361018010509</v>
      </c>
      <c r="D10" s="4">
        <v>46</v>
      </c>
      <c r="E10" s="4">
        <v>68</v>
      </c>
      <c r="F10" s="4">
        <v>111</v>
      </c>
      <c r="G10" s="4">
        <v>112</v>
      </c>
      <c r="H10" s="4">
        <v>337</v>
      </c>
      <c r="I10" s="9" t="s">
        <v>10</v>
      </c>
    </row>
    <row r="11" spans="1:9" ht="28.5" customHeight="1">
      <c r="A11" s="4">
        <v>9</v>
      </c>
      <c r="B11" s="4" t="s">
        <v>18</v>
      </c>
      <c r="C11" s="7" t="str">
        <f>VLOOKUP(B11,Sheet3!A:B,2,0)</f>
        <v>105591210001386</v>
      </c>
      <c r="D11" s="4">
        <v>50</v>
      </c>
      <c r="E11" s="4">
        <v>66</v>
      </c>
      <c r="F11" s="4">
        <v>108</v>
      </c>
      <c r="G11" s="4">
        <v>113</v>
      </c>
      <c r="H11" s="4">
        <v>337</v>
      </c>
      <c r="I11" s="9" t="s">
        <v>10</v>
      </c>
    </row>
    <row r="12" spans="1:9" ht="28.5" customHeight="1">
      <c r="A12" s="4">
        <v>10</v>
      </c>
      <c r="B12" s="4" t="s">
        <v>19</v>
      </c>
      <c r="C12" s="7" t="str">
        <f>VLOOKUP(B12,Sheet3!A:B,2,0)</f>
        <v>100071000014354</v>
      </c>
      <c r="D12" s="4">
        <v>50</v>
      </c>
      <c r="E12" s="4">
        <v>57</v>
      </c>
      <c r="F12" s="4">
        <v>106</v>
      </c>
      <c r="G12" s="4">
        <v>123</v>
      </c>
      <c r="H12" s="4">
        <v>336</v>
      </c>
      <c r="I12" s="9" t="s">
        <v>10</v>
      </c>
    </row>
    <row r="13" spans="1:9" ht="28.5" customHeight="1">
      <c r="A13" s="4">
        <v>11</v>
      </c>
      <c r="B13" s="4" t="s">
        <v>20</v>
      </c>
      <c r="C13" s="7" t="str">
        <f>VLOOKUP(B13,Sheet3!A:B,2,0)</f>
        <v>105111113304115</v>
      </c>
      <c r="D13" s="4">
        <v>50</v>
      </c>
      <c r="E13" s="4">
        <v>64</v>
      </c>
      <c r="F13" s="4">
        <v>112</v>
      </c>
      <c r="G13" s="4">
        <v>105</v>
      </c>
      <c r="H13" s="4">
        <v>331</v>
      </c>
      <c r="I13" s="9" t="s">
        <v>10</v>
      </c>
    </row>
    <row r="14" spans="1:9" ht="28.5" customHeight="1">
      <c r="A14" s="4">
        <v>12</v>
      </c>
      <c r="B14" s="4" t="s">
        <v>21</v>
      </c>
      <c r="C14" s="7" t="str">
        <f>VLOOKUP(B14,Sheet3!A:B,2,0)</f>
        <v>102001211315212</v>
      </c>
      <c r="D14" s="4">
        <v>45</v>
      </c>
      <c r="E14" s="4">
        <v>64</v>
      </c>
      <c r="F14" s="4">
        <v>109</v>
      </c>
      <c r="G14" s="4">
        <v>112</v>
      </c>
      <c r="H14" s="4">
        <v>330</v>
      </c>
      <c r="I14" s="9" t="s">
        <v>10</v>
      </c>
    </row>
    <row r="15" spans="1:9" ht="28.5" customHeight="1">
      <c r="A15" s="4">
        <v>13</v>
      </c>
      <c r="B15" s="4" t="s">
        <v>22</v>
      </c>
      <c r="C15" s="7" t="str">
        <f>VLOOKUP(B15,Sheet3!A:B,2,0)</f>
        <v>103581210007360</v>
      </c>
      <c r="D15" s="4">
        <v>57</v>
      </c>
      <c r="E15" s="4">
        <v>68</v>
      </c>
      <c r="F15" s="4">
        <v>108</v>
      </c>
      <c r="G15" s="4">
        <v>96</v>
      </c>
      <c r="H15" s="4">
        <v>329</v>
      </c>
      <c r="I15" s="9" t="s">
        <v>10</v>
      </c>
    </row>
    <row r="16" spans="1:9" ht="28.5" customHeight="1">
      <c r="A16" s="4">
        <v>14</v>
      </c>
      <c r="B16" s="4" t="s">
        <v>23</v>
      </c>
      <c r="C16" s="7" t="str">
        <f>VLOOKUP(B16,Sheet3!A:B,2,0)</f>
        <v>102001211315254</v>
      </c>
      <c r="D16" s="4">
        <v>46</v>
      </c>
      <c r="E16" s="4">
        <v>62</v>
      </c>
      <c r="F16" s="4">
        <v>111</v>
      </c>
      <c r="G16" s="4">
        <v>108</v>
      </c>
      <c r="H16" s="4">
        <v>327</v>
      </c>
      <c r="I16" s="9" t="s">
        <v>10</v>
      </c>
    </row>
    <row r="17" spans="1:9" ht="28.5" customHeight="1">
      <c r="A17" s="4">
        <v>15</v>
      </c>
      <c r="B17" s="4" t="s">
        <v>24</v>
      </c>
      <c r="C17" s="7" t="str">
        <f>VLOOKUP(B17,Sheet3!A:B,2,0)</f>
        <v>102521210003990</v>
      </c>
      <c r="D17" s="4">
        <v>43</v>
      </c>
      <c r="E17" s="4">
        <v>56</v>
      </c>
      <c r="F17" s="4">
        <v>92</v>
      </c>
      <c r="G17" s="4">
        <v>136</v>
      </c>
      <c r="H17" s="4">
        <v>327</v>
      </c>
      <c r="I17" s="9" t="s">
        <v>10</v>
      </c>
    </row>
    <row r="18" spans="1:9" ht="28.5" customHeight="1">
      <c r="A18" s="4">
        <v>16</v>
      </c>
      <c r="B18" s="4" t="s">
        <v>25</v>
      </c>
      <c r="C18" s="7" t="str">
        <f>VLOOKUP(B18,Sheet3!A:B,2,0)</f>
        <v>104251540008009</v>
      </c>
      <c r="D18" s="4">
        <v>37</v>
      </c>
      <c r="E18" s="4">
        <v>65</v>
      </c>
      <c r="F18" s="4">
        <v>106</v>
      </c>
      <c r="G18" s="4">
        <v>117</v>
      </c>
      <c r="H18" s="4">
        <v>325</v>
      </c>
      <c r="I18" s="9" t="s">
        <v>10</v>
      </c>
    </row>
    <row r="19" spans="1:9" ht="28.5" customHeight="1">
      <c r="A19" s="4">
        <v>17</v>
      </c>
      <c r="B19" s="4" t="s">
        <v>26</v>
      </c>
      <c r="C19" s="7" t="str">
        <f>VLOOKUP(B19,Sheet3!A:B,2,0)</f>
        <v>100081210003304</v>
      </c>
      <c r="D19" s="4">
        <v>53</v>
      </c>
      <c r="E19" s="4">
        <v>67</v>
      </c>
      <c r="F19" s="4">
        <v>105</v>
      </c>
      <c r="G19" s="4">
        <v>100</v>
      </c>
      <c r="H19" s="4">
        <v>325</v>
      </c>
      <c r="I19" s="9" t="s">
        <v>10</v>
      </c>
    </row>
    <row r="20" spans="1:9" ht="28.5" customHeight="1">
      <c r="A20" s="4">
        <v>18</v>
      </c>
      <c r="B20" s="4" t="s">
        <v>27</v>
      </c>
      <c r="C20" s="7" t="str">
        <f>VLOOKUP(B20,Sheet3!A:B,2,0)</f>
        <v>102001211315408</v>
      </c>
      <c r="D20" s="4">
        <v>59</v>
      </c>
      <c r="E20" s="4">
        <v>71</v>
      </c>
      <c r="F20" s="4">
        <v>100</v>
      </c>
      <c r="G20" s="4">
        <v>94</v>
      </c>
      <c r="H20" s="4">
        <v>324</v>
      </c>
      <c r="I20" s="9" t="s">
        <v>10</v>
      </c>
    </row>
    <row r="21" spans="1:9" ht="34.5" customHeight="1">
      <c r="A21" s="4">
        <v>19</v>
      </c>
      <c r="B21" s="4" t="s">
        <v>28</v>
      </c>
      <c r="C21" s="7" t="str">
        <f>VLOOKUP(B21,Sheet3!A:B,2,0)</f>
        <v>102511000012035</v>
      </c>
      <c r="D21" s="4">
        <v>57</v>
      </c>
      <c r="E21" s="4">
        <v>67</v>
      </c>
      <c r="F21" s="4">
        <v>112</v>
      </c>
      <c r="G21" s="4">
        <v>88</v>
      </c>
      <c r="H21" s="4">
        <v>324</v>
      </c>
      <c r="I21" s="9" t="s">
        <v>10</v>
      </c>
    </row>
    <row r="22" spans="1:9" ht="34.5" customHeight="1">
      <c r="A22" s="4">
        <v>20</v>
      </c>
      <c r="B22" s="4" t="s">
        <v>29</v>
      </c>
      <c r="C22" s="7" t="str">
        <f>VLOOKUP(B22,Sheet3!A:B,2,0)</f>
        <v>107361018010514</v>
      </c>
      <c r="D22" s="4">
        <v>47</v>
      </c>
      <c r="E22" s="4">
        <v>63</v>
      </c>
      <c r="F22" s="4">
        <v>93</v>
      </c>
      <c r="G22" s="4">
        <v>118</v>
      </c>
      <c r="H22" s="4">
        <v>321</v>
      </c>
      <c r="I22" s="9" t="s">
        <v>10</v>
      </c>
    </row>
    <row r="23" spans="1:9" ht="34.5" customHeight="1">
      <c r="A23" s="4">
        <v>21</v>
      </c>
      <c r="B23" s="4" t="s">
        <v>30</v>
      </c>
      <c r="C23" s="7" t="str">
        <f>VLOOKUP(B23,Sheet3!A:B,2,0)</f>
        <v>107181612201063</v>
      </c>
      <c r="D23" s="4">
        <v>43</v>
      </c>
      <c r="E23" s="4">
        <v>69</v>
      </c>
      <c r="F23" s="4">
        <v>97</v>
      </c>
      <c r="G23" s="4">
        <v>111</v>
      </c>
      <c r="H23" s="4">
        <v>320</v>
      </c>
      <c r="I23" s="9" t="s">
        <v>10</v>
      </c>
    </row>
    <row r="24" spans="1:9" ht="34.5" customHeight="1">
      <c r="A24" s="4">
        <v>22</v>
      </c>
      <c r="B24" s="4" t="s">
        <v>31</v>
      </c>
      <c r="C24" s="7" t="str">
        <f>VLOOKUP(B24,Sheet3!A:B,2,0)</f>
        <v>105421414413450</v>
      </c>
      <c r="D24" s="4">
        <v>53</v>
      </c>
      <c r="E24" s="4">
        <v>63</v>
      </c>
      <c r="F24" s="4">
        <v>131</v>
      </c>
      <c r="G24" s="4">
        <v>70</v>
      </c>
      <c r="H24" s="4">
        <v>317</v>
      </c>
      <c r="I24" s="9" t="s">
        <v>10</v>
      </c>
    </row>
    <row r="25" spans="1:9" ht="34.5" customHeight="1">
      <c r="A25" s="4">
        <v>23</v>
      </c>
      <c r="B25" s="4" t="s">
        <v>32</v>
      </c>
      <c r="C25" s="7" t="str">
        <f>VLOOKUP(B25,Sheet3!A:B,2,0)</f>
        <v>100071000014406</v>
      </c>
      <c r="D25" s="4">
        <v>52</v>
      </c>
      <c r="E25" s="4">
        <v>68</v>
      </c>
      <c r="F25" s="4">
        <v>89</v>
      </c>
      <c r="G25" s="4">
        <v>106</v>
      </c>
      <c r="H25" s="4">
        <v>315</v>
      </c>
      <c r="I25" s="9" t="s">
        <v>10</v>
      </c>
    </row>
    <row r="26" spans="1:9" ht="34.5" customHeight="1">
      <c r="A26" s="4">
        <v>24</v>
      </c>
      <c r="B26" s="4" t="s">
        <v>33</v>
      </c>
      <c r="C26" s="7" t="str">
        <f>VLOOKUP(B26,Sheet3!A:B,2,0)</f>
        <v>106111018070056</v>
      </c>
      <c r="D26" s="4">
        <v>58</v>
      </c>
      <c r="E26" s="4">
        <v>75</v>
      </c>
      <c r="F26" s="4">
        <v>86</v>
      </c>
      <c r="G26" s="4">
        <v>92</v>
      </c>
      <c r="H26" s="4">
        <v>311</v>
      </c>
      <c r="I26" s="9" t="s">
        <v>10</v>
      </c>
    </row>
    <row r="27" spans="1:9" ht="34.5" customHeight="1">
      <c r="A27" s="4">
        <v>25</v>
      </c>
      <c r="B27" s="4" t="s">
        <v>34</v>
      </c>
      <c r="C27" s="7" t="str">
        <f>VLOOKUP(B27,Sheet3!A:B,2,0)</f>
        <v>102001211315572</v>
      </c>
      <c r="D27" s="4">
        <v>53</v>
      </c>
      <c r="E27" s="4">
        <v>59</v>
      </c>
      <c r="F27" s="4">
        <v>101</v>
      </c>
      <c r="G27" s="4">
        <v>94</v>
      </c>
      <c r="H27" s="4">
        <v>307</v>
      </c>
      <c r="I27" s="9" t="s">
        <v>10</v>
      </c>
    </row>
    <row r="28" spans="1:9" ht="34.5" customHeight="1">
      <c r="A28" s="4">
        <v>26</v>
      </c>
      <c r="B28" s="4" t="s">
        <v>35</v>
      </c>
      <c r="C28" s="7" t="str">
        <f>VLOOKUP(B28,Sheet3!A:B,2,0)</f>
        <v>100061210502921</v>
      </c>
      <c r="D28" s="4">
        <v>47</v>
      </c>
      <c r="E28" s="4">
        <v>55</v>
      </c>
      <c r="F28" s="4">
        <v>116</v>
      </c>
      <c r="G28" s="4">
        <v>87</v>
      </c>
      <c r="H28" s="4">
        <v>305</v>
      </c>
      <c r="I28" s="9" t="s">
        <v>10</v>
      </c>
    </row>
    <row r="29" spans="1:9" ht="34.5" customHeight="1">
      <c r="A29" s="4">
        <v>27</v>
      </c>
      <c r="B29" s="4" t="s">
        <v>36</v>
      </c>
      <c r="C29" s="7" t="str">
        <f>VLOOKUP(B29,Sheet3!A:B,2,0)</f>
        <v>102471141209185</v>
      </c>
      <c r="D29" s="4">
        <v>52</v>
      </c>
      <c r="E29" s="4">
        <v>62</v>
      </c>
      <c r="F29" s="4">
        <v>100</v>
      </c>
      <c r="G29" s="4">
        <v>91</v>
      </c>
      <c r="H29" s="4">
        <v>305</v>
      </c>
      <c r="I29" s="9" t="s">
        <v>10</v>
      </c>
    </row>
    <row r="30" spans="1:9" ht="34.5" customHeight="1">
      <c r="A30" s="4">
        <v>28</v>
      </c>
      <c r="B30" s="4" t="s">
        <v>37</v>
      </c>
      <c r="C30" s="7" t="str">
        <f>VLOOKUP(B30,Sheet3!A:B,2,0)</f>
        <v>101411460312675</v>
      </c>
      <c r="D30" s="4">
        <v>52</v>
      </c>
      <c r="E30" s="4">
        <v>65</v>
      </c>
      <c r="F30" s="4">
        <v>103</v>
      </c>
      <c r="G30" s="4">
        <v>84</v>
      </c>
      <c r="H30" s="4">
        <v>304</v>
      </c>
      <c r="I30" s="9" t="s">
        <v>10</v>
      </c>
    </row>
    <row r="31" spans="1:9" ht="34.5" customHeight="1">
      <c r="A31" s="4">
        <v>29</v>
      </c>
      <c r="B31" s="4" t="s">
        <v>38</v>
      </c>
      <c r="C31" s="7" t="str">
        <f>VLOOKUP(B31,Sheet3!A:B,2,0)</f>
        <v>100071000014249</v>
      </c>
      <c r="D31" s="4">
        <v>49</v>
      </c>
      <c r="E31" s="4">
        <v>68</v>
      </c>
      <c r="F31" s="4">
        <v>84</v>
      </c>
      <c r="G31" s="4">
        <v>102</v>
      </c>
      <c r="H31" s="4">
        <v>303</v>
      </c>
      <c r="I31" s="9" t="s">
        <v>10</v>
      </c>
    </row>
  </sheetData>
  <sheetProtection/>
  <mergeCells count="1">
    <mergeCell ref="A1:I1"/>
  </mergeCells>
  <printOptions/>
  <pageMargins left="0.3576388888888889" right="0.3576388888888889" top="0.60625" bottom="0.60625" header="0.5118055555555555" footer="0.511805555555555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32"/>
  <sheetViews>
    <sheetView zoomScaleSheetLayoutView="100" zoomScalePageLayoutView="0" workbookViewId="0" topLeftCell="A1">
      <selection activeCell="A1" sqref="A1:B16384"/>
    </sheetView>
  </sheetViews>
  <sheetFormatPr defaultColWidth="9.00390625" defaultRowHeight="14.25"/>
  <cols>
    <col min="1" max="1" width="9.00390625" style="1" customWidth="1"/>
    <col min="2" max="2" width="18.25390625" style="1" customWidth="1"/>
  </cols>
  <sheetData>
    <row r="1" spans="1:2" ht="14.25">
      <c r="A1" s="2" t="s">
        <v>38</v>
      </c>
      <c r="B1" s="2" t="s">
        <v>39</v>
      </c>
    </row>
    <row r="2" spans="1:2" ht="14.25">
      <c r="A2" s="2" t="s">
        <v>22</v>
      </c>
      <c r="B2" s="2" t="s">
        <v>40</v>
      </c>
    </row>
    <row r="3" spans="1:2" ht="14.25">
      <c r="A3" s="2" t="s">
        <v>33</v>
      </c>
      <c r="B3" s="2" t="s">
        <v>41</v>
      </c>
    </row>
    <row r="4" spans="1:2" ht="14.25">
      <c r="A4" s="2" t="s">
        <v>34</v>
      </c>
      <c r="B4" s="2" t="s">
        <v>42</v>
      </c>
    </row>
    <row r="5" spans="1:2" ht="14.25">
      <c r="A5" s="2" t="s">
        <v>25</v>
      </c>
      <c r="B5" s="2" t="s">
        <v>43</v>
      </c>
    </row>
    <row r="6" spans="1:2" ht="14.25">
      <c r="A6" s="2" t="s">
        <v>20</v>
      </c>
      <c r="B6" s="2" t="s">
        <v>44</v>
      </c>
    </row>
    <row r="7" spans="1:2" ht="14.25">
      <c r="A7" s="2" t="s">
        <v>35</v>
      </c>
      <c r="B7" s="2" t="s">
        <v>45</v>
      </c>
    </row>
    <row r="8" spans="1:2" ht="14.25">
      <c r="A8" s="2" t="s">
        <v>29</v>
      </c>
      <c r="B8" s="2" t="s">
        <v>46</v>
      </c>
    </row>
    <row r="9" spans="1:2" ht="14.25">
      <c r="A9" s="2" t="s">
        <v>17</v>
      </c>
      <c r="B9" s="2" t="s">
        <v>47</v>
      </c>
    </row>
    <row r="10" spans="1:2" ht="14.25">
      <c r="A10" s="2" t="s">
        <v>27</v>
      </c>
      <c r="B10" s="2" t="s">
        <v>48</v>
      </c>
    </row>
    <row r="11" spans="1:2" ht="14.25">
      <c r="A11" s="2" t="s">
        <v>32</v>
      </c>
      <c r="B11" s="2" t="s">
        <v>49</v>
      </c>
    </row>
    <row r="12" spans="1:2" ht="14.25">
      <c r="A12" s="2" t="s">
        <v>9</v>
      </c>
      <c r="B12" s="2" t="s">
        <v>50</v>
      </c>
    </row>
    <row r="13" spans="1:2" ht="14.25">
      <c r="A13" s="2" t="s">
        <v>16</v>
      </c>
      <c r="B13" s="2" t="s">
        <v>51</v>
      </c>
    </row>
    <row r="14" spans="1:2" ht="14.25">
      <c r="A14" s="2" t="s">
        <v>52</v>
      </c>
      <c r="B14" s="2" t="s">
        <v>53</v>
      </c>
    </row>
    <row r="15" spans="1:2" ht="14.25">
      <c r="A15" s="2" t="s">
        <v>18</v>
      </c>
      <c r="B15" s="2" t="s">
        <v>54</v>
      </c>
    </row>
    <row r="16" spans="1:2" ht="14.25">
      <c r="A16" s="2" t="s">
        <v>12</v>
      </c>
      <c r="B16" s="2" t="s">
        <v>55</v>
      </c>
    </row>
    <row r="17" spans="1:2" ht="14.25">
      <c r="A17" s="2" t="s">
        <v>11</v>
      </c>
      <c r="B17" s="2" t="s">
        <v>56</v>
      </c>
    </row>
    <row r="18" spans="1:2" ht="14.25">
      <c r="A18" s="2" t="s">
        <v>30</v>
      </c>
      <c r="B18" s="2" t="s">
        <v>57</v>
      </c>
    </row>
    <row r="19" spans="1:2" ht="14.25">
      <c r="A19" s="2" t="s">
        <v>14</v>
      </c>
      <c r="B19" s="2" t="s">
        <v>58</v>
      </c>
    </row>
    <row r="20" spans="1:2" ht="14.25">
      <c r="A20" s="2" t="s">
        <v>19</v>
      </c>
      <c r="B20" s="2" t="s">
        <v>59</v>
      </c>
    </row>
    <row r="21" spans="1:2" ht="14.25">
      <c r="A21" s="2" t="s">
        <v>28</v>
      </c>
      <c r="B21" s="2" t="s">
        <v>60</v>
      </c>
    </row>
    <row r="22" spans="1:2" ht="14.25">
      <c r="A22" s="2" t="s">
        <v>36</v>
      </c>
      <c r="B22" s="2" t="s">
        <v>61</v>
      </c>
    </row>
    <row r="23" spans="1:2" ht="14.25">
      <c r="A23" s="2" t="s">
        <v>21</v>
      </c>
      <c r="B23" s="2" t="s">
        <v>62</v>
      </c>
    </row>
    <row r="24" spans="1:2" ht="14.25">
      <c r="A24" s="2" t="s">
        <v>63</v>
      </c>
      <c r="B24" s="2" t="s">
        <v>64</v>
      </c>
    </row>
    <row r="25" spans="1:2" ht="14.25">
      <c r="A25" s="2" t="s">
        <v>65</v>
      </c>
      <c r="B25" s="2" t="s">
        <v>66</v>
      </c>
    </row>
    <row r="26" spans="1:2" ht="14.25">
      <c r="A26" s="2" t="s">
        <v>23</v>
      </c>
      <c r="B26" s="2" t="s">
        <v>67</v>
      </c>
    </row>
    <row r="27" spans="1:2" ht="14.25">
      <c r="A27" s="2" t="s">
        <v>26</v>
      </c>
      <c r="B27" s="2" t="s">
        <v>68</v>
      </c>
    </row>
    <row r="28" spans="1:2" ht="14.25">
      <c r="A28" s="2" t="s">
        <v>31</v>
      </c>
      <c r="B28" s="2" t="s">
        <v>69</v>
      </c>
    </row>
    <row r="29" spans="1:2" ht="14.25">
      <c r="A29" s="2" t="s">
        <v>13</v>
      </c>
      <c r="B29" s="2" t="s">
        <v>70</v>
      </c>
    </row>
    <row r="30" spans="1:2" ht="14.25">
      <c r="A30" s="2" t="s">
        <v>24</v>
      </c>
      <c r="B30" s="2" t="s">
        <v>71</v>
      </c>
    </row>
    <row r="31" spans="1:2" ht="14.25">
      <c r="A31" s="2" t="s">
        <v>15</v>
      </c>
      <c r="B31" s="2" t="s">
        <v>72</v>
      </c>
    </row>
    <row r="32" spans="1:2" ht="14.25">
      <c r="A32" s="2" t="s">
        <v>37</v>
      </c>
      <c r="B32" s="2" t="s">
        <v>73</v>
      </c>
    </row>
  </sheetData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dcterms:created xsi:type="dcterms:W3CDTF">2020-05-08T05:53:55Z</dcterms:created>
  <dcterms:modified xsi:type="dcterms:W3CDTF">2021-03-31T12:29:43Z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2052-11.1.0.10000</vt:lpwstr>
  </property>
</Properties>
</file>