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<sst xmlns="http://schemas.openxmlformats.org/spreadsheetml/2006/main" count="491" uniqueCount="170">
  <si>
    <r>
      <t xml:space="preserve">2021 </t>
    </r>
    <r>
      <rPr>
        <sz val="16"/>
        <rFont val="宋体"/>
        <family val="0"/>
      </rPr>
      <t>年</t>
    </r>
    <r>
      <rPr>
        <u val="single"/>
        <sz val="16"/>
        <rFont val="宋体"/>
        <family val="0"/>
      </rPr>
      <t xml:space="preserve"> 学科教学（英语）</t>
    </r>
    <r>
      <rPr>
        <sz val="16"/>
        <rFont val="宋体"/>
        <family val="0"/>
      </rPr>
      <t>专业硕士研究生第</t>
    </r>
    <r>
      <rPr>
        <u val="single"/>
        <sz val="16"/>
        <rFont val="宋体"/>
        <family val="0"/>
      </rPr>
      <t xml:space="preserve"> 一 </t>
    </r>
    <r>
      <rPr>
        <sz val="16"/>
        <rFont val="宋体"/>
        <family val="0"/>
      </rPr>
      <t>批复试成绩及录取意见表</t>
    </r>
  </si>
  <si>
    <t xml:space="preserve">学院（盖章）：   外国语学院          </t>
  </si>
  <si>
    <t>序号</t>
  </si>
  <si>
    <t>姓名</t>
  </si>
  <si>
    <t>考生编号</t>
  </si>
  <si>
    <t>志愿类别</t>
  </si>
  <si>
    <t>专项计划</t>
  </si>
  <si>
    <t>初试成绩</t>
  </si>
  <si>
    <t>复试成绩</t>
  </si>
  <si>
    <t>合计</t>
  </si>
  <si>
    <t>总成绩</t>
  </si>
  <si>
    <t>是否拟录取</t>
  </si>
  <si>
    <t xml:space="preserve">拟录取专业(方向) </t>
  </si>
  <si>
    <t>学习方式</t>
  </si>
  <si>
    <t>录取类别</t>
  </si>
  <si>
    <t>备注</t>
  </si>
  <si>
    <t>复试科目考核</t>
  </si>
  <si>
    <t>综合素质考核</t>
  </si>
  <si>
    <t>赖海燕</t>
  </si>
  <si>
    <t>105881234501252</t>
  </si>
  <si>
    <t>第一志愿</t>
  </si>
  <si>
    <t>无</t>
  </si>
  <si>
    <t>是</t>
  </si>
  <si>
    <t>学科教学（英语）</t>
  </si>
  <si>
    <t>非全日制</t>
  </si>
  <si>
    <t>定向就业</t>
  </si>
  <si>
    <t>莫艳秋</t>
  </si>
  <si>
    <t>105881234500836</t>
  </si>
  <si>
    <t>吴芯莹</t>
  </si>
  <si>
    <t>105881234501407</t>
  </si>
  <si>
    <t>叶敏芬</t>
  </si>
  <si>
    <t>105881234500332</t>
  </si>
  <si>
    <t>莫秀青</t>
  </si>
  <si>
    <t>105881234500838</t>
  </si>
  <si>
    <t>彭丽珠</t>
  </si>
  <si>
    <t>105881234500757</t>
  </si>
  <si>
    <t>陈嘉贤</t>
  </si>
  <si>
    <t>105881234500999</t>
  </si>
  <si>
    <t>何喜英</t>
  </si>
  <si>
    <t>105881234500548</t>
  </si>
  <si>
    <t>扶霞</t>
  </si>
  <si>
    <t>105881234501828</t>
  </si>
  <si>
    <t>祝紫薇</t>
  </si>
  <si>
    <t>105881234500549</t>
  </si>
  <si>
    <t>柴鸥洋</t>
  </si>
  <si>
    <t>105881234501405</t>
  </si>
  <si>
    <t>广东省公费定向培养粤东西北地区中小学教师专项计划</t>
  </si>
  <si>
    <t>全日制</t>
  </si>
  <si>
    <t>粤东西北计划</t>
  </si>
  <si>
    <t>肇庆市高要区</t>
  </si>
  <si>
    <t>林路婕</t>
  </si>
  <si>
    <t>105881234501242</t>
  </si>
  <si>
    <t>非定向就业</t>
  </si>
  <si>
    <t>廖可湾</t>
  </si>
  <si>
    <t>105881234501506</t>
  </si>
  <si>
    <t>温洁婷</t>
  </si>
  <si>
    <t>105881234501512</t>
  </si>
  <si>
    <t>詹惠如</t>
  </si>
  <si>
    <t>105881234500275</t>
  </si>
  <si>
    <t>陈妙婷</t>
  </si>
  <si>
    <t>105881234500940</t>
  </si>
  <si>
    <t>欧阳敏姿</t>
  </si>
  <si>
    <t>105881234500260</t>
  </si>
  <si>
    <t>黄洪亮</t>
  </si>
  <si>
    <t>105881234500299</t>
  </si>
  <si>
    <t>罗景瑜</t>
  </si>
  <si>
    <t>105881234501586</t>
  </si>
  <si>
    <t>杨咏梅</t>
  </si>
  <si>
    <t>105881234500315</t>
  </si>
  <si>
    <t>陈喜佳</t>
  </si>
  <si>
    <t>105881234500320</t>
  </si>
  <si>
    <t>黎燕芬</t>
  </si>
  <si>
    <t>105881234501585</t>
  </si>
  <si>
    <t>林楚</t>
  </si>
  <si>
    <t>105881234501074</t>
  </si>
  <si>
    <t>仲燊红</t>
  </si>
  <si>
    <t>105881234501674</t>
  </si>
  <si>
    <t>黄秀芳</t>
  </si>
  <si>
    <t>105881234500945</t>
  </si>
  <si>
    <t>河源市东源县</t>
  </si>
  <si>
    <t>庞子悦</t>
  </si>
  <si>
    <t>105881234500828</t>
  </si>
  <si>
    <t>清远市英德市</t>
  </si>
  <si>
    <t>钟熙桐</t>
  </si>
  <si>
    <t>105881234500830</t>
  </si>
  <si>
    <t>河源市龙川县</t>
  </si>
  <si>
    <t>郑爱玲</t>
  </si>
  <si>
    <t>105881234500879</t>
  </si>
  <si>
    <t>清远市连州市</t>
  </si>
  <si>
    <t>毛美霞</t>
  </si>
  <si>
    <t>105881234501067</t>
  </si>
  <si>
    <t>洪振汕</t>
  </si>
  <si>
    <t>105881234500877</t>
  </si>
  <si>
    <t>河源市紫金县</t>
  </si>
  <si>
    <t>刘智吕</t>
  </si>
  <si>
    <t>105881234501889</t>
  </si>
  <si>
    <t>韶关市南雄市</t>
  </si>
  <si>
    <t>李燕菲</t>
  </si>
  <si>
    <t>105881234500318</t>
  </si>
  <si>
    <t>韶关市新丰县</t>
  </si>
  <si>
    <t>刘嘉怡</t>
  </si>
  <si>
    <t>105881234501597</t>
  </si>
  <si>
    <t>肇庆市德庆县</t>
  </si>
  <si>
    <t>陈康莹</t>
  </si>
  <si>
    <t>105881234500669</t>
  </si>
  <si>
    <t>邹琪琪</t>
  </si>
  <si>
    <t>105881234500285</t>
  </si>
  <si>
    <t>李茜茜</t>
  </si>
  <si>
    <t>105881234501069</t>
  </si>
  <si>
    <t>河源市连平县</t>
  </si>
  <si>
    <t>罗梦</t>
  </si>
  <si>
    <t>105881234500942</t>
  </si>
  <si>
    <t xml:space="preserve">肇庆市封开县 </t>
  </si>
  <si>
    <t>胡亦</t>
  </si>
  <si>
    <t>105881234500279</t>
  </si>
  <si>
    <t>清远市连山县</t>
  </si>
  <si>
    <t>周海燕</t>
  </si>
  <si>
    <t>105881234501732</t>
  </si>
  <si>
    <t>肇庆市封开县</t>
  </si>
  <si>
    <t>黄靖义</t>
  </si>
  <si>
    <t>105881234501240</t>
  </si>
  <si>
    <t>韶关市翁源县</t>
  </si>
  <si>
    <t>华诗彤</t>
  </si>
  <si>
    <t>105881234501071</t>
  </si>
  <si>
    <t>清远市阳山县</t>
  </si>
  <si>
    <t>周文娟</t>
  </si>
  <si>
    <t>105881234501237</t>
  </si>
  <si>
    <t xml:space="preserve">韶关市南雄市 </t>
  </si>
  <si>
    <t>曾文琦</t>
  </si>
  <si>
    <t>105881234501244</t>
  </si>
  <si>
    <t>韶关市乐昌市</t>
  </si>
  <si>
    <t>李建华</t>
  </si>
  <si>
    <t>105881234500657</t>
  </si>
  <si>
    <t>杨晓莉</t>
  </si>
  <si>
    <t>105881234500660</t>
  </si>
  <si>
    <t>杨晓茹</t>
  </si>
  <si>
    <t>105881234500662</t>
  </si>
  <si>
    <t>翁琳</t>
  </si>
  <si>
    <t>105881234501073</t>
  </si>
  <si>
    <t>古丽莎</t>
  </si>
  <si>
    <t>105881234500324</t>
  </si>
  <si>
    <t>罗梦娴</t>
  </si>
  <si>
    <t>105881234501245</t>
  </si>
  <si>
    <t>否</t>
  </si>
  <si>
    <t>候补录取1</t>
  </si>
  <si>
    <t>邓海燕</t>
  </si>
  <si>
    <t>105881234501885</t>
  </si>
  <si>
    <t>候补录取2</t>
  </si>
  <si>
    <t>何婉柔</t>
  </si>
  <si>
    <t>105881234500303</t>
  </si>
  <si>
    <t>放弃定向录取</t>
  </si>
  <si>
    <t>黄萱</t>
  </si>
  <si>
    <t>105881234501721</t>
  </si>
  <si>
    <t>黄馨瑶</t>
  </si>
  <si>
    <t>105881234500829</t>
  </si>
  <si>
    <t xml:space="preserve"> </t>
  </si>
  <si>
    <t>梁水灵</t>
  </si>
  <si>
    <t>105881234500314</t>
  </si>
  <si>
    <t>黎丽梅</t>
  </si>
  <si>
    <t>105881234500751</t>
  </si>
  <si>
    <t>宋姝敏</t>
  </si>
  <si>
    <t>105881234501827</t>
  </si>
  <si>
    <t>放弃复试</t>
  </si>
  <si>
    <t xml:space="preserve">填表说明：1、成绩计算公式：复试成绩＝复试科目考核成绩（满分100分）＋综合素质考核成绩（满分100分）； 
         总成绩＝初试总成绩/5×60%＋复试成绩/2×40%来计算；各栏成绩保留小数点后两位；
          2、志愿类别：第一志愿、调剂；
          3、专项计划:少干计划、退役士兵计划；
          4、是否拟录取：是或者否，否的在备注栏中注明是否候补；                                                                                               
          5、学习方式：全日制、非全日制                                                                                                                              </t>
  </si>
  <si>
    <t xml:space="preserve">          6、录取类别：定向就业、非定向就业、粤东西北计划</t>
  </si>
  <si>
    <t xml:space="preserve">          7、此表签字盖章后交研究生院存档。</t>
  </si>
  <si>
    <t>表格制作：</t>
  </si>
  <si>
    <t>分数审核：</t>
  </si>
  <si>
    <t>复试小组组长签字（单位公章）：</t>
  </si>
  <si>
    <t xml:space="preserve">       日期：     年     月     日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</si>
</sst>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4">
    <font>
      <sz val="12"/>
      <name val="宋体"/>
      <family val="0"/>
    </font>
    <font>
      <sz val="11"/>
      <name val="宋体"/>
      <family val="0"/>
    </font>
    <font>
      <sz val="11"/>
      <color indexed="10"/>
      <name val="宋体"/>
      <family val="0"/>
    </font>
    <font>
      <sz val="12"/>
      <color indexed="10"/>
      <name val="宋体"/>
      <family val="0"/>
    </font>
    <font>
      <u val="single"/>
      <sz val="16"/>
      <name val="宋体"/>
      <family val="0"/>
    </font>
    <font>
      <sz val="16"/>
      <name val="宋体"/>
      <family val="0"/>
    </font>
    <font>
      <b/>
      <sz val="11"/>
      <name val="宋体"/>
      <family val="0"/>
    </font>
    <font>
      <sz val="12"/>
      <name val="Arial"/>
      <family val="2"/>
    </font>
    <font>
      <sz val="12"/>
      <color indexed="8"/>
      <name val="宋体"/>
      <family val="0"/>
    </font>
    <font>
      <sz val="12"/>
      <color indexed="10"/>
      <name val="Arial"/>
      <family val="2"/>
    </font>
    <font>
      <sz val="1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  <font>
      <sz val="12"/>
      <color theme="1"/>
      <name val="Calibri"/>
      <family val="0"/>
    </font>
    <font>
      <sz val="12"/>
      <name val="Calibri"/>
      <family val="0"/>
    </font>
    <font>
      <sz val="12"/>
      <color rgb="FFFF0000"/>
      <name val="Arial"/>
      <family val="2"/>
    </font>
    <font>
      <sz val="12"/>
      <color rgb="FFFF00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32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2" fillId="9" borderId="0" applyNumberFormat="0" applyBorder="0" applyAlignment="0" applyProtection="0"/>
    <xf numFmtId="0" fontId="36" fillId="0" borderId="4" applyNumberFormat="0" applyFill="0" applyAlignment="0" applyProtection="0"/>
    <xf numFmtId="0" fontId="32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58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49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176" fontId="6" fillId="33" borderId="13" xfId="0" applyNumberFormat="1" applyFont="1" applyFill="1" applyBorder="1" applyAlignment="1">
      <alignment horizontal="center" vertical="center"/>
    </xf>
    <xf numFmtId="176" fontId="6" fillId="33" borderId="14" xfId="0" applyNumberFormat="1" applyFont="1" applyFill="1" applyBorder="1" applyAlignment="1">
      <alignment horizontal="center" vertical="center"/>
    </xf>
    <xf numFmtId="0" fontId="6" fillId="33" borderId="15" xfId="0" applyFont="1" applyFill="1" applyBorder="1" applyAlignment="1">
      <alignment horizontal="center" vertical="center"/>
    </xf>
    <xf numFmtId="176" fontId="6" fillId="33" borderId="11" xfId="0" applyNumberFormat="1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Fill="1" applyBorder="1" applyAlignment="1">
      <alignment/>
    </xf>
    <xf numFmtId="0" fontId="7" fillId="0" borderId="11" xfId="0" applyFont="1" applyFill="1" applyBorder="1" applyAlignment="1">
      <alignment/>
    </xf>
    <xf numFmtId="0" fontId="50" fillId="0" borderId="11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/>
    </xf>
    <xf numFmtId="176" fontId="0" fillId="34" borderId="11" xfId="0" applyNumberFormat="1" applyFont="1" applyFill="1" applyBorder="1" applyAlignment="1">
      <alignment horizontal="center" vertical="center"/>
    </xf>
    <xf numFmtId="0" fontId="50" fillId="0" borderId="11" xfId="0" applyFont="1" applyFill="1" applyBorder="1" applyAlignment="1">
      <alignment horizontal="center" vertical="center" wrapText="1"/>
    </xf>
    <xf numFmtId="0" fontId="51" fillId="0" borderId="11" xfId="0" applyFont="1" applyFill="1" applyBorder="1" applyAlignment="1">
      <alignment horizontal="center" vertical="center"/>
    </xf>
    <xf numFmtId="0" fontId="49" fillId="0" borderId="11" xfId="0" applyFont="1" applyBorder="1" applyAlignment="1">
      <alignment horizontal="center" vertical="center"/>
    </xf>
    <xf numFmtId="0" fontId="49" fillId="0" borderId="11" xfId="0" applyFont="1" applyFill="1" applyBorder="1" applyAlignment="1">
      <alignment/>
    </xf>
    <xf numFmtId="0" fontId="52" fillId="0" borderId="11" xfId="0" applyFont="1" applyFill="1" applyBorder="1" applyAlignment="1">
      <alignment/>
    </xf>
    <xf numFmtId="0" fontId="53" fillId="0" borderId="11" xfId="0" applyFont="1" applyFill="1" applyBorder="1" applyAlignment="1">
      <alignment horizontal="center" vertical="center"/>
    </xf>
    <xf numFmtId="0" fontId="52" fillId="0" borderId="11" xfId="0" applyFont="1" applyFill="1" applyBorder="1" applyAlignment="1">
      <alignment horizontal="center"/>
    </xf>
    <xf numFmtId="176" fontId="49" fillId="34" borderId="11" xfId="0" applyNumberFormat="1" applyFont="1" applyFill="1" applyBorder="1" applyAlignment="1">
      <alignment horizontal="center" vertical="center"/>
    </xf>
    <xf numFmtId="0" fontId="10" fillId="0" borderId="0" xfId="0" applyFont="1" applyBorder="1" applyAlignment="1">
      <alignment horizontal="left" vertical="center" wrapText="1"/>
    </xf>
    <xf numFmtId="0" fontId="4" fillId="0" borderId="10" xfId="0" applyFont="1" applyBorder="1" applyAlignment="1">
      <alignment vertical="center" wrapText="1"/>
    </xf>
    <xf numFmtId="0" fontId="4" fillId="0" borderId="9" xfId="0" applyFont="1" applyBorder="1" applyAlignment="1">
      <alignment vertical="center" wrapText="1"/>
    </xf>
    <xf numFmtId="176" fontId="6" fillId="33" borderId="12" xfId="0" applyNumberFormat="1" applyFont="1" applyFill="1" applyBorder="1" applyAlignment="1">
      <alignment horizontal="center" vertical="center"/>
    </xf>
    <xf numFmtId="176" fontId="6" fillId="33" borderId="15" xfId="0" applyNumberFormat="1" applyFont="1" applyFill="1" applyBorder="1" applyAlignment="1">
      <alignment horizontal="center" vertical="center"/>
    </xf>
    <xf numFmtId="176" fontId="0" fillId="0" borderId="11" xfId="0" applyNumberFormat="1" applyFont="1" applyBorder="1" applyAlignment="1">
      <alignment horizontal="center" vertical="center"/>
    </xf>
    <xf numFmtId="0" fontId="0" fillId="34" borderId="11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176" fontId="0" fillId="0" borderId="11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 wrapText="1"/>
    </xf>
    <xf numFmtId="176" fontId="49" fillId="0" borderId="11" xfId="0" applyNumberFormat="1" applyFont="1" applyBorder="1" applyAlignment="1">
      <alignment horizontal="center" vertical="center"/>
    </xf>
    <xf numFmtId="0" fontId="49" fillId="34" borderId="11" xfId="0" applyFont="1" applyFill="1" applyBorder="1" applyAlignment="1">
      <alignment horizontal="center" vertical="center"/>
    </xf>
    <xf numFmtId="0" fontId="49" fillId="0" borderId="11" xfId="0" applyFont="1" applyBorder="1" applyAlignment="1">
      <alignment horizontal="center" vertical="center"/>
    </xf>
    <xf numFmtId="0" fontId="49" fillId="0" borderId="11" xfId="0" applyFont="1" applyBorder="1" applyAlignment="1">
      <alignment vertical="center"/>
    </xf>
    <xf numFmtId="176" fontId="49" fillId="0" borderId="11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vertical="center" wrapText="1"/>
    </xf>
    <xf numFmtId="0" fontId="10" fillId="0" borderId="16" xfId="0" applyFont="1" applyBorder="1" applyAlignment="1">
      <alignment vertical="center" wrapText="1"/>
    </xf>
    <xf numFmtId="0" fontId="10" fillId="0" borderId="0" xfId="0" applyFont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Alignment="1">
      <alignment vertical="center"/>
    </xf>
    <xf numFmtId="176" fontId="0" fillId="0" borderId="0" xfId="0" applyNumberFormat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72"/>
  <sheetViews>
    <sheetView tabSelected="1" workbookViewId="0" topLeftCell="A1">
      <pane xSplit="2" ySplit="4" topLeftCell="C5" activePane="bottomRight" state="frozen"/>
      <selection pane="bottomRight" activeCell="E16" sqref="E16:E28"/>
    </sheetView>
  </sheetViews>
  <sheetFormatPr defaultColWidth="8.625" defaultRowHeight="14.25"/>
  <cols>
    <col min="1" max="1" width="6.875" style="6" customWidth="1"/>
    <col min="2" max="2" width="8.625" style="6" customWidth="1"/>
    <col min="3" max="3" width="21.50390625" style="6" customWidth="1"/>
    <col min="4" max="4" width="10.75390625" style="6" customWidth="1"/>
    <col min="5" max="5" width="28.50390625" style="6" customWidth="1"/>
    <col min="6" max="6" width="8.625" style="6" customWidth="1"/>
    <col min="7" max="7" width="12.50390625" style="7" customWidth="1"/>
    <col min="8" max="8" width="13.50390625" style="7" customWidth="1"/>
    <col min="9" max="9" width="8.625" style="7" customWidth="1"/>
    <col min="10" max="10" width="12.125" style="6" customWidth="1"/>
    <col min="11" max="11" width="11.75390625" style="6" customWidth="1"/>
    <col min="12" max="12" width="18.125" style="6" customWidth="1"/>
    <col min="13" max="13" width="12.25390625" style="6" customWidth="1"/>
    <col min="14" max="14" width="16.50390625" style="6" customWidth="1"/>
    <col min="15" max="15" width="13.625" style="6" customWidth="1"/>
    <col min="16" max="16384" width="8.625" style="6" customWidth="1"/>
  </cols>
  <sheetData>
    <row r="1" spans="1:15" ht="30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</row>
    <row r="2" spans="1:15" ht="30" customHeight="1">
      <c r="A2" s="9" t="s">
        <v>1</v>
      </c>
      <c r="B2" s="9"/>
      <c r="C2" s="9"/>
      <c r="D2" s="9"/>
      <c r="E2" s="9"/>
      <c r="F2" s="9"/>
      <c r="G2" s="9"/>
      <c r="H2" s="10"/>
      <c r="I2" s="10"/>
      <c r="J2" s="10"/>
      <c r="K2" s="10"/>
      <c r="L2" s="32"/>
      <c r="M2" s="33"/>
      <c r="N2" s="10"/>
      <c r="O2" s="10"/>
    </row>
    <row r="3" spans="1:15" ht="24.75" customHeight="1">
      <c r="A3" s="11" t="s">
        <v>2</v>
      </c>
      <c r="B3" s="11" t="s">
        <v>3</v>
      </c>
      <c r="C3" s="11" t="s">
        <v>4</v>
      </c>
      <c r="D3" s="12" t="s">
        <v>5</v>
      </c>
      <c r="E3" s="12" t="s">
        <v>6</v>
      </c>
      <c r="F3" s="11" t="s">
        <v>7</v>
      </c>
      <c r="G3" s="13" t="s">
        <v>8</v>
      </c>
      <c r="H3" s="14"/>
      <c r="I3" s="34" t="s">
        <v>9</v>
      </c>
      <c r="J3" s="12" t="s">
        <v>10</v>
      </c>
      <c r="K3" s="12" t="s">
        <v>11</v>
      </c>
      <c r="L3" s="11" t="s">
        <v>12</v>
      </c>
      <c r="M3" s="12" t="s">
        <v>13</v>
      </c>
      <c r="N3" s="12" t="s">
        <v>14</v>
      </c>
      <c r="O3" s="12" t="s">
        <v>15</v>
      </c>
    </row>
    <row r="4" spans="1:15" s="1" customFormat="1" ht="34.5" customHeight="1">
      <c r="A4" s="11"/>
      <c r="B4" s="11"/>
      <c r="C4" s="11"/>
      <c r="D4" s="15"/>
      <c r="E4" s="15"/>
      <c r="F4" s="11"/>
      <c r="G4" s="16" t="s">
        <v>16</v>
      </c>
      <c r="H4" s="16" t="s">
        <v>17</v>
      </c>
      <c r="I4" s="35"/>
      <c r="J4" s="15"/>
      <c r="K4" s="15"/>
      <c r="L4" s="11"/>
      <c r="M4" s="15"/>
      <c r="N4" s="15"/>
      <c r="O4" s="15"/>
    </row>
    <row r="5" spans="1:15" s="2" customFormat="1" ht="18" customHeight="1">
      <c r="A5" s="17">
        <v>1</v>
      </c>
      <c r="B5" s="18" t="s">
        <v>18</v>
      </c>
      <c r="C5" s="19" t="s">
        <v>19</v>
      </c>
      <c r="D5" s="20" t="s">
        <v>20</v>
      </c>
      <c r="E5" s="20" t="s">
        <v>21</v>
      </c>
      <c r="F5" s="21">
        <v>376</v>
      </c>
      <c r="G5" s="22">
        <v>82</v>
      </c>
      <c r="H5" s="22">
        <v>83.4</v>
      </c>
      <c r="I5" s="36">
        <f aca="true" t="shared" si="0" ref="I5:I14">G5+H5</f>
        <v>165.4</v>
      </c>
      <c r="J5" s="36">
        <f aca="true" t="shared" si="1" ref="J5:J14">F5/5*60%+I5/2*40%</f>
        <v>78.2</v>
      </c>
      <c r="K5" s="37" t="s">
        <v>22</v>
      </c>
      <c r="L5" s="37" t="s">
        <v>23</v>
      </c>
      <c r="M5" s="37" t="s">
        <v>24</v>
      </c>
      <c r="N5" s="38" t="s">
        <v>25</v>
      </c>
      <c r="O5" s="39"/>
    </row>
    <row r="6" spans="1:15" ht="18" customHeight="1">
      <c r="A6" s="17">
        <v>2</v>
      </c>
      <c r="B6" s="18" t="s">
        <v>26</v>
      </c>
      <c r="C6" s="19" t="s">
        <v>27</v>
      </c>
      <c r="D6" s="20" t="s">
        <v>20</v>
      </c>
      <c r="E6" s="20" t="s">
        <v>21</v>
      </c>
      <c r="F6" s="21">
        <v>358</v>
      </c>
      <c r="G6" s="22">
        <v>86.8</v>
      </c>
      <c r="H6" s="22">
        <v>88.8</v>
      </c>
      <c r="I6" s="36">
        <f t="shared" si="0"/>
        <v>175.6</v>
      </c>
      <c r="J6" s="36">
        <f t="shared" si="1"/>
        <v>78.07999999999998</v>
      </c>
      <c r="K6" s="37" t="s">
        <v>22</v>
      </c>
      <c r="L6" s="37" t="s">
        <v>23</v>
      </c>
      <c r="M6" s="37" t="s">
        <v>24</v>
      </c>
      <c r="N6" s="38" t="s">
        <v>25</v>
      </c>
      <c r="O6" s="39"/>
    </row>
    <row r="7" spans="1:15" ht="18" customHeight="1">
      <c r="A7" s="17">
        <v>3</v>
      </c>
      <c r="B7" s="18" t="s">
        <v>28</v>
      </c>
      <c r="C7" s="19" t="s">
        <v>29</v>
      </c>
      <c r="D7" s="20" t="s">
        <v>20</v>
      </c>
      <c r="E7" s="20" t="s">
        <v>21</v>
      </c>
      <c r="F7" s="21">
        <v>340</v>
      </c>
      <c r="G7" s="22">
        <v>90</v>
      </c>
      <c r="H7" s="22">
        <v>93.4</v>
      </c>
      <c r="I7" s="36">
        <f t="shared" si="0"/>
        <v>183.4</v>
      </c>
      <c r="J7" s="36">
        <f t="shared" si="1"/>
        <v>77.47999999999999</v>
      </c>
      <c r="K7" s="37" t="s">
        <v>22</v>
      </c>
      <c r="L7" s="37" t="s">
        <v>23</v>
      </c>
      <c r="M7" s="37" t="s">
        <v>24</v>
      </c>
      <c r="N7" s="38" t="s">
        <v>25</v>
      </c>
      <c r="O7" s="39"/>
    </row>
    <row r="8" spans="1:15" ht="18" customHeight="1">
      <c r="A8" s="17">
        <v>4</v>
      </c>
      <c r="B8" s="18" t="s">
        <v>30</v>
      </c>
      <c r="C8" s="19" t="s">
        <v>31</v>
      </c>
      <c r="D8" s="20" t="s">
        <v>20</v>
      </c>
      <c r="E8" s="20" t="s">
        <v>21</v>
      </c>
      <c r="F8" s="21">
        <v>338</v>
      </c>
      <c r="G8" s="22">
        <v>86.4</v>
      </c>
      <c r="H8" s="22">
        <v>89.2</v>
      </c>
      <c r="I8" s="36">
        <f t="shared" si="0"/>
        <v>175.60000000000002</v>
      </c>
      <c r="J8" s="36">
        <f t="shared" si="1"/>
        <v>75.68</v>
      </c>
      <c r="K8" s="37" t="s">
        <v>22</v>
      </c>
      <c r="L8" s="37" t="s">
        <v>23</v>
      </c>
      <c r="M8" s="37" t="s">
        <v>24</v>
      </c>
      <c r="N8" s="38" t="s">
        <v>25</v>
      </c>
      <c r="O8" s="39"/>
    </row>
    <row r="9" spans="1:15" ht="18" customHeight="1">
      <c r="A9" s="17">
        <v>5</v>
      </c>
      <c r="B9" s="18" t="s">
        <v>32</v>
      </c>
      <c r="C9" s="19" t="s">
        <v>33</v>
      </c>
      <c r="D9" s="20" t="s">
        <v>20</v>
      </c>
      <c r="E9" s="20" t="s">
        <v>21</v>
      </c>
      <c r="F9" s="21">
        <v>349</v>
      </c>
      <c r="G9" s="22">
        <v>83.8</v>
      </c>
      <c r="H9" s="22">
        <v>84.6</v>
      </c>
      <c r="I9" s="36">
        <f t="shared" si="0"/>
        <v>168.39999999999998</v>
      </c>
      <c r="J9" s="36">
        <f t="shared" si="1"/>
        <v>75.56</v>
      </c>
      <c r="K9" s="37" t="s">
        <v>22</v>
      </c>
      <c r="L9" s="37" t="s">
        <v>23</v>
      </c>
      <c r="M9" s="37" t="s">
        <v>24</v>
      </c>
      <c r="N9" s="38" t="s">
        <v>25</v>
      </c>
      <c r="O9" s="39"/>
    </row>
    <row r="10" spans="1:15" ht="18" customHeight="1">
      <c r="A10" s="17">
        <v>6</v>
      </c>
      <c r="B10" s="18" t="s">
        <v>34</v>
      </c>
      <c r="C10" s="19" t="s">
        <v>35</v>
      </c>
      <c r="D10" s="20" t="s">
        <v>20</v>
      </c>
      <c r="E10" s="20" t="s">
        <v>21</v>
      </c>
      <c r="F10" s="21">
        <v>340</v>
      </c>
      <c r="G10" s="22">
        <v>85.4</v>
      </c>
      <c r="H10" s="22">
        <v>87.4</v>
      </c>
      <c r="I10" s="36">
        <f t="shared" si="0"/>
        <v>172.8</v>
      </c>
      <c r="J10" s="36">
        <f t="shared" si="1"/>
        <v>75.36</v>
      </c>
      <c r="K10" s="37" t="s">
        <v>22</v>
      </c>
      <c r="L10" s="37" t="s">
        <v>23</v>
      </c>
      <c r="M10" s="37" t="s">
        <v>24</v>
      </c>
      <c r="N10" s="38" t="s">
        <v>25</v>
      </c>
      <c r="O10" s="39"/>
    </row>
    <row r="11" spans="1:15" s="3" customFormat="1" ht="18" customHeight="1">
      <c r="A11" s="17">
        <v>7</v>
      </c>
      <c r="B11" s="18" t="s">
        <v>36</v>
      </c>
      <c r="C11" s="19" t="s">
        <v>37</v>
      </c>
      <c r="D11" s="20" t="s">
        <v>20</v>
      </c>
      <c r="E11" s="20" t="s">
        <v>21</v>
      </c>
      <c r="F11" s="21">
        <v>342</v>
      </c>
      <c r="G11" s="22">
        <v>76.8</v>
      </c>
      <c r="H11" s="22">
        <v>81</v>
      </c>
      <c r="I11" s="40">
        <f t="shared" si="0"/>
        <v>157.8</v>
      </c>
      <c r="J11" s="40">
        <f t="shared" si="1"/>
        <v>72.6</v>
      </c>
      <c r="K11" s="37" t="s">
        <v>22</v>
      </c>
      <c r="L11" s="37" t="s">
        <v>23</v>
      </c>
      <c r="M11" s="37" t="s">
        <v>24</v>
      </c>
      <c r="N11" s="38" t="s">
        <v>25</v>
      </c>
      <c r="O11" s="41"/>
    </row>
    <row r="12" spans="1:15" ht="18" customHeight="1">
      <c r="A12" s="17">
        <v>8</v>
      </c>
      <c r="B12" s="18" t="s">
        <v>38</v>
      </c>
      <c r="C12" s="19" t="s">
        <v>39</v>
      </c>
      <c r="D12" s="20" t="s">
        <v>20</v>
      </c>
      <c r="E12" s="20" t="s">
        <v>21</v>
      </c>
      <c r="F12" s="21">
        <v>347</v>
      </c>
      <c r="G12" s="22">
        <v>74.6</v>
      </c>
      <c r="H12" s="22">
        <v>77.8</v>
      </c>
      <c r="I12" s="36">
        <f t="shared" si="0"/>
        <v>152.39999999999998</v>
      </c>
      <c r="J12" s="36">
        <f t="shared" si="1"/>
        <v>72.12</v>
      </c>
      <c r="K12" s="37" t="s">
        <v>22</v>
      </c>
      <c r="L12" s="37" t="s">
        <v>23</v>
      </c>
      <c r="M12" s="37" t="s">
        <v>24</v>
      </c>
      <c r="N12" s="38" t="s">
        <v>25</v>
      </c>
      <c r="O12" s="39"/>
    </row>
    <row r="13" spans="1:15" ht="18" customHeight="1">
      <c r="A13" s="17">
        <v>9</v>
      </c>
      <c r="B13" s="18" t="s">
        <v>40</v>
      </c>
      <c r="C13" s="19" t="s">
        <v>41</v>
      </c>
      <c r="D13" s="20" t="s">
        <v>20</v>
      </c>
      <c r="E13" s="20" t="s">
        <v>21</v>
      </c>
      <c r="F13" s="21">
        <v>352</v>
      </c>
      <c r="G13" s="22">
        <v>68</v>
      </c>
      <c r="H13" s="22">
        <v>72</v>
      </c>
      <c r="I13" s="36">
        <f t="shared" si="0"/>
        <v>140</v>
      </c>
      <c r="J13" s="36">
        <f t="shared" si="1"/>
        <v>70.24000000000001</v>
      </c>
      <c r="K13" s="37" t="s">
        <v>22</v>
      </c>
      <c r="L13" s="37" t="s">
        <v>23</v>
      </c>
      <c r="M13" s="37" t="s">
        <v>24</v>
      </c>
      <c r="N13" s="38" t="s">
        <v>25</v>
      </c>
      <c r="O13" s="39"/>
    </row>
    <row r="14" spans="1:15" ht="18" customHeight="1">
      <c r="A14" s="17">
        <v>10</v>
      </c>
      <c r="B14" s="18" t="s">
        <v>42</v>
      </c>
      <c r="C14" s="19" t="s">
        <v>43</v>
      </c>
      <c r="D14" s="20" t="s">
        <v>20</v>
      </c>
      <c r="E14" s="20" t="s">
        <v>21</v>
      </c>
      <c r="F14" s="21">
        <v>347</v>
      </c>
      <c r="G14" s="22">
        <v>68.2</v>
      </c>
      <c r="H14" s="22">
        <v>70.4</v>
      </c>
      <c r="I14" s="36">
        <f t="shared" si="0"/>
        <v>138.60000000000002</v>
      </c>
      <c r="J14" s="36">
        <f t="shared" si="1"/>
        <v>69.36000000000001</v>
      </c>
      <c r="K14" s="37" t="s">
        <v>22</v>
      </c>
      <c r="L14" s="37" t="s">
        <v>23</v>
      </c>
      <c r="M14" s="37" t="s">
        <v>24</v>
      </c>
      <c r="N14" s="38" t="s">
        <v>25</v>
      </c>
      <c r="O14" s="39"/>
    </row>
    <row r="15" spans="1:15" ht="43.5" customHeight="1">
      <c r="A15" s="17">
        <v>11</v>
      </c>
      <c r="B15" s="18" t="s">
        <v>44</v>
      </c>
      <c r="C15" s="19" t="s">
        <v>45</v>
      </c>
      <c r="D15" s="20" t="s">
        <v>20</v>
      </c>
      <c r="E15" s="23" t="s">
        <v>46</v>
      </c>
      <c r="F15" s="21">
        <v>422</v>
      </c>
      <c r="G15" s="22">
        <v>85.6</v>
      </c>
      <c r="H15" s="22">
        <v>87</v>
      </c>
      <c r="I15" s="36">
        <f aca="true" t="shared" si="2" ref="I15:I59">G15+H15</f>
        <v>172.6</v>
      </c>
      <c r="J15" s="36">
        <f aca="true" t="shared" si="3" ref="J15:J59">F15/5*60%+I15/2*40%</f>
        <v>85.16</v>
      </c>
      <c r="K15" s="37" t="s">
        <v>22</v>
      </c>
      <c r="L15" s="37" t="s">
        <v>23</v>
      </c>
      <c r="M15" s="37" t="s">
        <v>47</v>
      </c>
      <c r="N15" s="17" t="s">
        <v>48</v>
      </c>
      <c r="O15" s="42" t="s">
        <v>49</v>
      </c>
    </row>
    <row r="16" spans="1:15" ht="18" customHeight="1">
      <c r="A16" s="17">
        <v>12</v>
      </c>
      <c r="B16" s="18" t="s">
        <v>50</v>
      </c>
      <c r="C16" s="19" t="s">
        <v>51</v>
      </c>
      <c r="D16" s="20" t="s">
        <v>20</v>
      </c>
      <c r="E16" s="20" t="s">
        <v>21</v>
      </c>
      <c r="F16" s="21">
        <v>421</v>
      </c>
      <c r="G16" s="22">
        <v>84.4</v>
      </c>
      <c r="H16" s="22">
        <v>85</v>
      </c>
      <c r="I16" s="36">
        <f t="shared" si="2"/>
        <v>169.4</v>
      </c>
      <c r="J16" s="36">
        <f t="shared" si="3"/>
        <v>84.4</v>
      </c>
      <c r="K16" s="37" t="s">
        <v>22</v>
      </c>
      <c r="L16" s="37" t="s">
        <v>23</v>
      </c>
      <c r="M16" s="37" t="s">
        <v>47</v>
      </c>
      <c r="N16" s="38" t="s">
        <v>52</v>
      </c>
      <c r="O16" s="39"/>
    </row>
    <row r="17" spans="1:15" ht="18" customHeight="1">
      <c r="A17" s="17">
        <v>13</v>
      </c>
      <c r="B17" s="18" t="s">
        <v>53</v>
      </c>
      <c r="C17" s="19" t="s">
        <v>54</v>
      </c>
      <c r="D17" s="20" t="s">
        <v>20</v>
      </c>
      <c r="E17" s="20" t="s">
        <v>21</v>
      </c>
      <c r="F17" s="21">
        <v>396</v>
      </c>
      <c r="G17" s="22">
        <v>85.8</v>
      </c>
      <c r="H17" s="22">
        <v>87</v>
      </c>
      <c r="I17" s="36">
        <f t="shared" si="2"/>
        <v>172.8</v>
      </c>
      <c r="J17" s="36">
        <f t="shared" si="3"/>
        <v>82.08000000000001</v>
      </c>
      <c r="K17" s="37" t="s">
        <v>22</v>
      </c>
      <c r="L17" s="37" t="s">
        <v>23</v>
      </c>
      <c r="M17" s="37" t="s">
        <v>47</v>
      </c>
      <c r="N17" s="38" t="s">
        <v>52</v>
      </c>
      <c r="O17" s="39"/>
    </row>
    <row r="18" spans="1:15" ht="18" customHeight="1">
      <c r="A18" s="17">
        <v>14</v>
      </c>
      <c r="B18" s="18" t="s">
        <v>55</v>
      </c>
      <c r="C18" s="19" t="s">
        <v>56</v>
      </c>
      <c r="D18" s="20" t="s">
        <v>20</v>
      </c>
      <c r="E18" s="20" t="s">
        <v>21</v>
      </c>
      <c r="F18" s="21">
        <v>388</v>
      </c>
      <c r="G18" s="22">
        <v>87.4</v>
      </c>
      <c r="H18" s="22">
        <v>87.4</v>
      </c>
      <c r="I18" s="36">
        <f t="shared" si="2"/>
        <v>174.8</v>
      </c>
      <c r="J18" s="36">
        <f t="shared" si="3"/>
        <v>81.52</v>
      </c>
      <c r="K18" s="37" t="s">
        <v>22</v>
      </c>
      <c r="L18" s="37" t="s">
        <v>23</v>
      </c>
      <c r="M18" s="37" t="s">
        <v>47</v>
      </c>
      <c r="N18" s="38" t="s">
        <v>52</v>
      </c>
      <c r="O18" s="39"/>
    </row>
    <row r="19" spans="1:15" ht="18" customHeight="1">
      <c r="A19" s="17">
        <v>15</v>
      </c>
      <c r="B19" s="18" t="s">
        <v>57</v>
      </c>
      <c r="C19" s="19" t="s">
        <v>58</v>
      </c>
      <c r="D19" s="20" t="s">
        <v>20</v>
      </c>
      <c r="E19" s="20" t="s">
        <v>21</v>
      </c>
      <c r="F19" s="21">
        <v>401</v>
      </c>
      <c r="G19" s="22">
        <v>82.2</v>
      </c>
      <c r="H19" s="22">
        <v>83</v>
      </c>
      <c r="I19" s="36">
        <f t="shared" si="2"/>
        <v>165.2</v>
      </c>
      <c r="J19" s="36">
        <f t="shared" si="3"/>
        <v>81.16</v>
      </c>
      <c r="K19" s="37" t="s">
        <v>22</v>
      </c>
      <c r="L19" s="37" t="s">
        <v>23</v>
      </c>
      <c r="M19" s="37" t="s">
        <v>47</v>
      </c>
      <c r="N19" s="38" t="s">
        <v>52</v>
      </c>
      <c r="O19" s="39"/>
    </row>
    <row r="20" spans="1:15" ht="18" customHeight="1">
      <c r="A20" s="17">
        <v>16</v>
      </c>
      <c r="B20" s="18" t="s">
        <v>59</v>
      </c>
      <c r="C20" s="19" t="s">
        <v>60</v>
      </c>
      <c r="D20" s="20" t="s">
        <v>20</v>
      </c>
      <c r="E20" s="20" t="s">
        <v>21</v>
      </c>
      <c r="F20" s="21">
        <v>392</v>
      </c>
      <c r="G20" s="22">
        <v>84</v>
      </c>
      <c r="H20" s="22">
        <v>83.4</v>
      </c>
      <c r="I20" s="36">
        <f t="shared" si="2"/>
        <v>167.4</v>
      </c>
      <c r="J20" s="36">
        <f t="shared" si="3"/>
        <v>80.52000000000001</v>
      </c>
      <c r="K20" s="37" t="s">
        <v>22</v>
      </c>
      <c r="L20" s="37" t="s">
        <v>23</v>
      </c>
      <c r="M20" s="37" t="s">
        <v>47</v>
      </c>
      <c r="N20" s="38" t="s">
        <v>52</v>
      </c>
      <c r="O20" s="39"/>
    </row>
    <row r="21" spans="1:15" ht="18" customHeight="1">
      <c r="A21" s="17">
        <v>17</v>
      </c>
      <c r="B21" s="18" t="s">
        <v>61</v>
      </c>
      <c r="C21" s="19" t="s">
        <v>62</v>
      </c>
      <c r="D21" s="20" t="s">
        <v>20</v>
      </c>
      <c r="E21" s="20" t="s">
        <v>21</v>
      </c>
      <c r="F21" s="21">
        <v>393</v>
      </c>
      <c r="G21" s="22">
        <v>83.8</v>
      </c>
      <c r="H21" s="22">
        <v>82.4</v>
      </c>
      <c r="I21" s="36">
        <f t="shared" si="2"/>
        <v>166.2</v>
      </c>
      <c r="J21" s="36">
        <f t="shared" si="3"/>
        <v>80.4</v>
      </c>
      <c r="K21" s="37" t="s">
        <v>22</v>
      </c>
      <c r="L21" s="37" t="s">
        <v>23</v>
      </c>
      <c r="M21" s="37" t="s">
        <v>47</v>
      </c>
      <c r="N21" s="38" t="s">
        <v>52</v>
      </c>
      <c r="O21" s="39"/>
    </row>
    <row r="22" spans="1:15" ht="18" customHeight="1">
      <c r="A22" s="17">
        <v>18</v>
      </c>
      <c r="B22" s="18" t="s">
        <v>63</v>
      </c>
      <c r="C22" s="19" t="s">
        <v>64</v>
      </c>
      <c r="D22" s="20" t="s">
        <v>20</v>
      </c>
      <c r="E22" s="20" t="s">
        <v>21</v>
      </c>
      <c r="F22" s="21">
        <v>388</v>
      </c>
      <c r="G22" s="22">
        <v>82</v>
      </c>
      <c r="H22" s="17">
        <v>83.4</v>
      </c>
      <c r="I22" s="36">
        <f t="shared" si="2"/>
        <v>165.4</v>
      </c>
      <c r="J22" s="36">
        <f t="shared" si="3"/>
        <v>79.64</v>
      </c>
      <c r="K22" s="37" t="s">
        <v>22</v>
      </c>
      <c r="L22" s="37" t="s">
        <v>23</v>
      </c>
      <c r="M22" s="37" t="s">
        <v>47</v>
      </c>
      <c r="N22" s="38" t="s">
        <v>52</v>
      </c>
      <c r="O22" s="39"/>
    </row>
    <row r="23" spans="1:15" ht="18" customHeight="1">
      <c r="A23" s="17">
        <v>19</v>
      </c>
      <c r="B23" s="18" t="s">
        <v>65</v>
      </c>
      <c r="C23" s="19" t="s">
        <v>66</v>
      </c>
      <c r="D23" s="20" t="s">
        <v>20</v>
      </c>
      <c r="E23" s="20" t="s">
        <v>21</v>
      </c>
      <c r="F23" s="21">
        <v>357</v>
      </c>
      <c r="G23" s="22">
        <v>91.4</v>
      </c>
      <c r="H23" s="22">
        <v>92</v>
      </c>
      <c r="I23" s="36">
        <f t="shared" si="2"/>
        <v>183.4</v>
      </c>
      <c r="J23" s="36">
        <f t="shared" si="3"/>
        <v>79.52000000000001</v>
      </c>
      <c r="K23" s="37" t="s">
        <v>22</v>
      </c>
      <c r="L23" s="37" t="s">
        <v>23</v>
      </c>
      <c r="M23" s="37" t="s">
        <v>47</v>
      </c>
      <c r="N23" s="38" t="s">
        <v>52</v>
      </c>
      <c r="O23" s="39"/>
    </row>
    <row r="24" spans="1:15" ht="18" customHeight="1">
      <c r="A24" s="17">
        <v>20</v>
      </c>
      <c r="B24" s="18" t="s">
        <v>67</v>
      </c>
      <c r="C24" s="19" t="s">
        <v>68</v>
      </c>
      <c r="D24" s="20" t="s">
        <v>20</v>
      </c>
      <c r="E24" s="20" t="s">
        <v>21</v>
      </c>
      <c r="F24" s="21">
        <v>378</v>
      </c>
      <c r="G24" s="22">
        <v>85</v>
      </c>
      <c r="H24" s="22">
        <v>85.2</v>
      </c>
      <c r="I24" s="36">
        <f t="shared" si="2"/>
        <v>170.2</v>
      </c>
      <c r="J24" s="36">
        <f t="shared" si="3"/>
        <v>79.39999999999999</v>
      </c>
      <c r="K24" s="37" t="s">
        <v>22</v>
      </c>
      <c r="L24" s="37" t="s">
        <v>23</v>
      </c>
      <c r="M24" s="37" t="s">
        <v>47</v>
      </c>
      <c r="N24" s="38" t="s">
        <v>52</v>
      </c>
      <c r="O24" s="39"/>
    </row>
    <row r="25" spans="1:15" ht="18" customHeight="1">
      <c r="A25" s="17">
        <v>21</v>
      </c>
      <c r="B25" s="18" t="s">
        <v>69</v>
      </c>
      <c r="C25" s="19" t="s">
        <v>70</v>
      </c>
      <c r="D25" s="20" t="s">
        <v>20</v>
      </c>
      <c r="E25" s="20" t="s">
        <v>21</v>
      </c>
      <c r="F25" s="21">
        <v>390</v>
      </c>
      <c r="G25" s="22">
        <v>80.2</v>
      </c>
      <c r="H25" s="22">
        <v>81</v>
      </c>
      <c r="I25" s="36">
        <f t="shared" si="2"/>
        <v>161.2</v>
      </c>
      <c r="J25" s="36">
        <f t="shared" si="3"/>
        <v>79.03999999999999</v>
      </c>
      <c r="K25" s="37" t="s">
        <v>22</v>
      </c>
      <c r="L25" s="37" t="s">
        <v>23</v>
      </c>
      <c r="M25" s="37" t="s">
        <v>47</v>
      </c>
      <c r="N25" s="38" t="s">
        <v>52</v>
      </c>
      <c r="O25" s="39"/>
    </row>
    <row r="26" spans="1:15" ht="18" customHeight="1">
      <c r="A26" s="17">
        <v>22</v>
      </c>
      <c r="B26" s="18" t="s">
        <v>71</v>
      </c>
      <c r="C26" s="19" t="s">
        <v>72</v>
      </c>
      <c r="D26" s="20" t="s">
        <v>20</v>
      </c>
      <c r="E26" s="20" t="s">
        <v>21</v>
      </c>
      <c r="F26" s="21">
        <v>392</v>
      </c>
      <c r="G26" s="22">
        <v>79.6</v>
      </c>
      <c r="H26" s="22">
        <v>80</v>
      </c>
      <c r="I26" s="36">
        <f t="shared" si="2"/>
        <v>159.6</v>
      </c>
      <c r="J26" s="36">
        <f t="shared" si="3"/>
        <v>78.96000000000001</v>
      </c>
      <c r="K26" s="37" t="s">
        <v>22</v>
      </c>
      <c r="L26" s="37" t="s">
        <v>23</v>
      </c>
      <c r="M26" s="37" t="s">
        <v>47</v>
      </c>
      <c r="N26" s="38" t="s">
        <v>52</v>
      </c>
      <c r="O26" s="39"/>
    </row>
    <row r="27" spans="1:15" s="3" customFormat="1" ht="18" customHeight="1">
      <c r="A27" s="17">
        <v>23</v>
      </c>
      <c r="B27" s="18" t="s">
        <v>73</v>
      </c>
      <c r="C27" s="19" t="s">
        <v>74</v>
      </c>
      <c r="D27" s="24" t="s">
        <v>20</v>
      </c>
      <c r="E27" s="20" t="s">
        <v>21</v>
      </c>
      <c r="F27" s="21">
        <v>374</v>
      </c>
      <c r="G27" s="22">
        <v>84.8</v>
      </c>
      <c r="H27" s="22">
        <v>84.8</v>
      </c>
      <c r="I27" s="40">
        <f t="shared" si="2"/>
        <v>169.6</v>
      </c>
      <c r="J27" s="40">
        <f t="shared" si="3"/>
        <v>78.8</v>
      </c>
      <c r="K27" s="37" t="s">
        <v>22</v>
      </c>
      <c r="L27" s="37" t="s">
        <v>23</v>
      </c>
      <c r="M27" s="37" t="s">
        <v>47</v>
      </c>
      <c r="N27" s="38" t="s">
        <v>52</v>
      </c>
      <c r="O27" s="41"/>
    </row>
    <row r="28" spans="1:15" s="3" customFormat="1" ht="18" customHeight="1">
      <c r="A28" s="17">
        <v>24</v>
      </c>
      <c r="B28" s="18" t="s">
        <v>75</v>
      </c>
      <c r="C28" s="19" t="s">
        <v>76</v>
      </c>
      <c r="D28" s="24" t="s">
        <v>20</v>
      </c>
      <c r="E28" s="20" t="s">
        <v>21</v>
      </c>
      <c r="F28" s="21">
        <v>383</v>
      </c>
      <c r="G28" s="22">
        <v>81.6</v>
      </c>
      <c r="H28" s="22">
        <v>82.6</v>
      </c>
      <c r="I28" s="40">
        <f t="shared" si="2"/>
        <v>164.2</v>
      </c>
      <c r="J28" s="40">
        <f t="shared" si="3"/>
        <v>78.79999999999998</v>
      </c>
      <c r="K28" s="37" t="s">
        <v>22</v>
      </c>
      <c r="L28" s="37" t="s">
        <v>23</v>
      </c>
      <c r="M28" s="37" t="s">
        <v>47</v>
      </c>
      <c r="N28" s="38" t="s">
        <v>52</v>
      </c>
      <c r="O28" s="41"/>
    </row>
    <row r="29" spans="1:15" ht="36" customHeight="1">
      <c r="A29" s="17">
        <v>25</v>
      </c>
      <c r="B29" s="18" t="s">
        <v>77</v>
      </c>
      <c r="C29" s="19" t="s">
        <v>78</v>
      </c>
      <c r="D29" s="20" t="s">
        <v>20</v>
      </c>
      <c r="E29" s="23" t="s">
        <v>46</v>
      </c>
      <c r="F29" s="21">
        <v>370</v>
      </c>
      <c r="G29" s="22">
        <v>85.2</v>
      </c>
      <c r="H29" s="22">
        <v>85.6</v>
      </c>
      <c r="I29" s="36">
        <f t="shared" si="2"/>
        <v>170.8</v>
      </c>
      <c r="J29" s="36">
        <f t="shared" si="3"/>
        <v>78.56</v>
      </c>
      <c r="K29" s="37" t="s">
        <v>22</v>
      </c>
      <c r="L29" s="37" t="s">
        <v>23</v>
      </c>
      <c r="M29" s="37" t="s">
        <v>47</v>
      </c>
      <c r="N29" s="17" t="s">
        <v>48</v>
      </c>
      <c r="O29" s="43" t="s">
        <v>79</v>
      </c>
    </row>
    <row r="30" spans="1:15" ht="39.75" customHeight="1">
      <c r="A30" s="17">
        <v>26</v>
      </c>
      <c r="B30" s="18" t="s">
        <v>80</v>
      </c>
      <c r="C30" s="19" t="s">
        <v>81</v>
      </c>
      <c r="D30" s="20" t="s">
        <v>20</v>
      </c>
      <c r="E30" s="23" t="s">
        <v>46</v>
      </c>
      <c r="F30" s="21">
        <v>379</v>
      </c>
      <c r="G30" s="22">
        <v>82.4</v>
      </c>
      <c r="H30" s="22">
        <v>82.6</v>
      </c>
      <c r="I30" s="36">
        <f t="shared" si="2"/>
        <v>165</v>
      </c>
      <c r="J30" s="36">
        <f t="shared" si="3"/>
        <v>78.47999999999999</v>
      </c>
      <c r="K30" s="37" t="s">
        <v>22</v>
      </c>
      <c r="L30" s="37" t="s">
        <v>23</v>
      </c>
      <c r="M30" s="37" t="s">
        <v>47</v>
      </c>
      <c r="N30" s="17" t="s">
        <v>48</v>
      </c>
      <c r="O30" s="41" t="s">
        <v>82</v>
      </c>
    </row>
    <row r="31" spans="1:15" ht="36.75" customHeight="1">
      <c r="A31" s="17">
        <v>27</v>
      </c>
      <c r="B31" s="18" t="s">
        <v>83</v>
      </c>
      <c r="C31" s="19" t="s">
        <v>84</v>
      </c>
      <c r="D31" s="20" t="s">
        <v>20</v>
      </c>
      <c r="E31" s="23" t="s">
        <v>46</v>
      </c>
      <c r="F31" s="21">
        <v>396</v>
      </c>
      <c r="G31" s="22">
        <v>77.8</v>
      </c>
      <c r="H31" s="17">
        <v>76.8</v>
      </c>
      <c r="I31" s="36">
        <f t="shared" si="2"/>
        <v>154.6</v>
      </c>
      <c r="J31" s="36">
        <f t="shared" si="3"/>
        <v>78.44</v>
      </c>
      <c r="K31" s="37" t="s">
        <v>22</v>
      </c>
      <c r="L31" s="37" t="s">
        <v>23</v>
      </c>
      <c r="M31" s="37" t="s">
        <v>47</v>
      </c>
      <c r="N31" s="17" t="s">
        <v>48</v>
      </c>
      <c r="O31" s="41" t="s">
        <v>85</v>
      </c>
    </row>
    <row r="32" spans="1:15" ht="42" customHeight="1">
      <c r="A32" s="17">
        <v>28</v>
      </c>
      <c r="B32" s="18" t="s">
        <v>86</v>
      </c>
      <c r="C32" s="19" t="s">
        <v>87</v>
      </c>
      <c r="D32" s="20" t="s">
        <v>20</v>
      </c>
      <c r="E32" s="23" t="s">
        <v>46</v>
      </c>
      <c r="F32" s="21">
        <v>368</v>
      </c>
      <c r="G32" s="22">
        <v>85.2</v>
      </c>
      <c r="H32" s="22">
        <v>85.2</v>
      </c>
      <c r="I32" s="36">
        <f t="shared" si="2"/>
        <v>170.4</v>
      </c>
      <c r="J32" s="36">
        <f t="shared" si="3"/>
        <v>78.24000000000001</v>
      </c>
      <c r="K32" s="37" t="s">
        <v>22</v>
      </c>
      <c r="L32" s="37" t="s">
        <v>23</v>
      </c>
      <c r="M32" s="37" t="s">
        <v>47</v>
      </c>
      <c r="N32" s="17" t="s">
        <v>48</v>
      </c>
      <c r="O32" s="41" t="s">
        <v>88</v>
      </c>
    </row>
    <row r="33" spans="1:15" ht="40.5" customHeight="1">
      <c r="A33" s="17">
        <v>29</v>
      </c>
      <c r="B33" s="18" t="s">
        <v>89</v>
      </c>
      <c r="C33" s="19" t="s">
        <v>90</v>
      </c>
      <c r="D33" s="20" t="s">
        <v>20</v>
      </c>
      <c r="E33" s="23" t="s">
        <v>46</v>
      </c>
      <c r="F33" s="21">
        <v>379</v>
      </c>
      <c r="G33" s="22">
        <v>79.8</v>
      </c>
      <c r="H33" s="22">
        <v>82</v>
      </c>
      <c r="I33" s="36">
        <f t="shared" si="2"/>
        <v>161.8</v>
      </c>
      <c r="J33" s="36">
        <f t="shared" si="3"/>
        <v>77.84</v>
      </c>
      <c r="K33" s="37" t="s">
        <v>22</v>
      </c>
      <c r="L33" s="37" t="s">
        <v>23</v>
      </c>
      <c r="M33" s="37" t="s">
        <v>47</v>
      </c>
      <c r="N33" s="17" t="s">
        <v>48</v>
      </c>
      <c r="O33" s="41" t="s">
        <v>49</v>
      </c>
    </row>
    <row r="34" spans="1:15" ht="36.75" customHeight="1">
      <c r="A34" s="17">
        <v>30</v>
      </c>
      <c r="B34" s="18" t="s">
        <v>91</v>
      </c>
      <c r="C34" s="19" t="s">
        <v>92</v>
      </c>
      <c r="D34" s="20" t="s">
        <v>20</v>
      </c>
      <c r="E34" s="23" t="s">
        <v>46</v>
      </c>
      <c r="F34" s="21">
        <v>361</v>
      </c>
      <c r="G34" s="22">
        <v>85.6</v>
      </c>
      <c r="H34" s="22">
        <v>86.6</v>
      </c>
      <c r="I34" s="36">
        <f t="shared" si="2"/>
        <v>172.2</v>
      </c>
      <c r="J34" s="36">
        <f t="shared" si="3"/>
        <v>77.75999999999999</v>
      </c>
      <c r="K34" s="37" t="s">
        <v>22</v>
      </c>
      <c r="L34" s="37" t="s">
        <v>23</v>
      </c>
      <c r="M34" s="37" t="s">
        <v>47</v>
      </c>
      <c r="N34" s="17" t="s">
        <v>48</v>
      </c>
      <c r="O34" s="38" t="s">
        <v>93</v>
      </c>
    </row>
    <row r="35" spans="1:15" ht="36.75" customHeight="1">
      <c r="A35" s="17">
        <v>31</v>
      </c>
      <c r="B35" s="18" t="s">
        <v>94</v>
      </c>
      <c r="C35" s="19" t="s">
        <v>95</v>
      </c>
      <c r="D35" s="20" t="s">
        <v>20</v>
      </c>
      <c r="E35" s="23" t="s">
        <v>46</v>
      </c>
      <c r="F35" s="21">
        <v>373</v>
      </c>
      <c r="G35" s="22">
        <v>81.6</v>
      </c>
      <c r="H35" s="22">
        <v>83.2</v>
      </c>
      <c r="I35" s="36">
        <f t="shared" si="2"/>
        <v>164.8</v>
      </c>
      <c r="J35" s="36">
        <f t="shared" si="3"/>
        <v>77.72</v>
      </c>
      <c r="K35" s="37" t="s">
        <v>22</v>
      </c>
      <c r="L35" s="37" t="s">
        <v>23</v>
      </c>
      <c r="M35" s="37" t="s">
        <v>47</v>
      </c>
      <c r="N35" s="17" t="s">
        <v>48</v>
      </c>
      <c r="O35" s="38" t="s">
        <v>96</v>
      </c>
    </row>
    <row r="36" spans="1:15" ht="31.5" customHeight="1">
      <c r="A36" s="17">
        <v>32</v>
      </c>
      <c r="B36" s="18" t="s">
        <v>97</v>
      </c>
      <c r="C36" s="19" t="s">
        <v>98</v>
      </c>
      <c r="D36" s="20" t="s">
        <v>20</v>
      </c>
      <c r="E36" s="23" t="s">
        <v>46</v>
      </c>
      <c r="F36" s="21">
        <v>386</v>
      </c>
      <c r="G36" s="22">
        <v>78.6</v>
      </c>
      <c r="H36" s="22">
        <v>78</v>
      </c>
      <c r="I36" s="36">
        <f t="shared" si="2"/>
        <v>156.6</v>
      </c>
      <c r="J36" s="36">
        <f t="shared" si="3"/>
        <v>77.64</v>
      </c>
      <c r="K36" s="37" t="s">
        <v>22</v>
      </c>
      <c r="L36" s="37" t="s">
        <v>23</v>
      </c>
      <c r="M36" s="37" t="s">
        <v>47</v>
      </c>
      <c r="N36" s="17" t="s">
        <v>48</v>
      </c>
      <c r="O36" s="38" t="s">
        <v>99</v>
      </c>
    </row>
    <row r="37" spans="1:15" ht="33" customHeight="1">
      <c r="A37" s="17">
        <v>33</v>
      </c>
      <c r="B37" s="18" t="s">
        <v>100</v>
      </c>
      <c r="C37" s="19" t="s">
        <v>101</v>
      </c>
      <c r="D37" s="20" t="s">
        <v>20</v>
      </c>
      <c r="E37" s="23" t="s">
        <v>46</v>
      </c>
      <c r="F37" s="21">
        <v>373</v>
      </c>
      <c r="G37" s="22">
        <v>80.6</v>
      </c>
      <c r="H37" s="22">
        <v>81.8</v>
      </c>
      <c r="I37" s="36">
        <f t="shared" si="2"/>
        <v>162.39999999999998</v>
      </c>
      <c r="J37" s="36">
        <f t="shared" si="3"/>
        <v>77.24</v>
      </c>
      <c r="K37" s="37" t="s">
        <v>22</v>
      </c>
      <c r="L37" s="37" t="s">
        <v>23</v>
      </c>
      <c r="M37" s="37" t="s">
        <v>47</v>
      </c>
      <c r="N37" s="17" t="s">
        <v>48</v>
      </c>
      <c r="O37" s="38" t="s">
        <v>102</v>
      </c>
    </row>
    <row r="38" spans="1:15" ht="39" customHeight="1">
      <c r="A38" s="17">
        <v>34</v>
      </c>
      <c r="B38" s="18" t="s">
        <v>103</v>
      </c>
      <c r="C38" s="19" t="s">
        <v>104</v>
      </c>
      <c r="D38" s="20" t="s">
        <v>20</v>
      </c>
      <c r="E38" s="23" t="s">
        <v>46</v>
      </c>
      <c r="F38" s="21">
        <v>391</v>
      </c>
      <c r="G38" s="22">
        <v>75</v>
      </c>
      <c r="H38" s="22">
        <v>75.2</v>
      </c>
      <c r="I38" s="36">
        <f t="shared" si="2"/>
        <v>150.2</v>
      </c>
      <c r="J38" s="36">
        <f t="shared" si="3"/>
        <v>76.96000000000001</v>
      </c>
      <c r="K38" s="37" t="s">
        <v>22</v>
      </c>
      <c r="L38" s="37" t="s">
        <v>23</v>
      </c>
      <c r="M38" s="37" t="s">
        <v>47</v>
      </c>
      <c r="N38" s="17" t="s">
        <v>48</v>
      </c>
      <c r="O38" s="38" t="s">
        <v>102</v>
      </c>
    </row>
    <row r="39" spans="1:15" ht="31.5" customHeight="1">
      <c r="A39" s="17">
        <v>35</v>
      </c>
      <c r="B39" s="18" t="s">
        <v>105</v>
      </c>
      <c r="C39" s="19" t="s">
        <v>106</v>
      </c>
      <c r="D39" s="20" t="s">
        <v>20</v>
      </c>
      <c r="E39" s="23" t="s">
        <v>46</v>
      </c>
      <c r="F39" s="21">
        <v>379</v>
      </c>
      <c r="G39" s="22">
        <v>78.4</v>
      </c>
      <c r="H39" s="22">
        <v>77.8</v>
      </c>
      <c r="I39" s="36">
        <f t="shared" si="2"/>
        <v>156.2</v>
      </c>
      <c r="J39" s="36">
        <f t="shared" si="3"/>
        <v>76.72</v>
      </c>
      <c r="K39" s="37" t="s">
        <v>22</v>
      </c>
      <c r="L39" s="37" t="s">
        <v>23</v>
      </c>
      <c r="M39" s="37" t="s">
        <v>47</v>
      </c>
      <c r="N39" s="17" t="s">
        <v>48</v>
      </c>
      <c r="O39" s="38" t="s">
        <v>85</v>
      </c>
    </row>
    <row r="40" spans="1:15" ht="33" customHeight="1">
      <c r="A40" s="17">
        <v>36</v>
      </c>
      <c r="B40" s="18" t="s">
        <v>107</v>
      </c>
      <c r="C40" s="19" t="s">
        <v>108</v>
      </c>
      <c r="D40" s="20" t="s">
        <v>20</v>
      </c>
      <c r="E40" s="23" t="s">
        <v>46</v>
      </c>
      <c r="F40" s="21">
        <v>354</v>
      </c>
      <c r="G40" s="22">
        <v>85</v>
      </c>
      <c r="H40" s="22">
        <v>86.2</v>
      </c>
      <c r="I40" s="36">
        <f t="shared" si="2"/>
        <v>171.2</v>
      </c>
      <c r="J40" s="36">
        <f t="shared" si="3"/>
        <v>76.72</v>
      </c>
      <c r="K40" s="37" t="s">
        <v>22</v>
      </c>
      <c r="L40" s="37" t="s">
        <v>23</v>
      </c>
      <c r="M40" s="37" t="s">
        <v>47</v>
      </c>
      <c r="N40" s="17" t="s">
        <v>48</v>
      </c>
      <c r="O40" s="38" t="s">
        <v>109</v>
      </c>
    </row>
    <row r="41" spans="1:15" ht="31.5" customHeight="1">
      <c r="A41" s="17">
        <v>37</v>
      </c>
      <c r="B41" s="18" t="s">
        <v>110</v>
      </c>
      <c r="C41" s="19" t="s">
        <v>111</v>
      </c>
      <c r="D41" s="20" t="s">
        <v>20</v>
      </c>
      <c r="E41" s="23" t="s">
        <v>46</v>
      </c>
      <c r="F41" s="21">
        <v>378</v>
      </c>
      <c r="G41" s="22">
        <v>78.2</v>
      </c>
      <c r="H41" s="22">
        <v>77.2</v>
      </c>
      <c r="I41" s="36">
        <f t="shared" si="2"/>
        <v>155.4</v>
      </c>
      <c r="J41" s="36">
        <f t="shared" si="3"/>
        <v>76.44</v>
      </c>
      <c r="K41" s="37" t="s">
        <v>22</v>
      </c>
      <c r="L41" s="37" t="s">
        <v>23</v>
      </c>
      <c r="M41" s="37" t="s">
        <v>47</v>
      </c>
      <c r="N41" s="17" t="s">
        <v>48</v>
      </c>
      <c r="O41" s="38" t="s">
        <v>112</v>
      </c>
    </row>
    <row r="42" spans="1:15" ht="39" customHeight="1">
      <c r="A42" s="17">
        <v>38</v>
      </c>
      <c r="B42" s="18" t="s">
        <v>113</v>
      </c>
      <c r="C42" s="19" t="s">
        <v>114</v>
      </c>
      <c r="D42" s="20" t="s">
        <v>20</v>
      </c>
      <c r="E42" s="23" t="s">
        <v>46</v>
      </c>
      <c r="F42" s="21">
        <v>368</v>
      </c>
      <c r="G42" s="22">
        <v>80.6</v>
      </c>
      <c r="H42" s="22">
        <v>80.6</v>
      </c>
      <c r="I42" s="36">
        <f t="shared" si="2"/>
        <v>161.2</v>
      </c>
      <c r="J42" s="36">
        <f t="shared" si="3"/>
        <v>76.4</v>
      </c>
      <c r="K42" s="37" t="s">
        <v>22</v>
      </c>
      <c r="L42" s="37" t="s">
        <v>23</v>
      </c>
      <c r="M42" s="37" t="s">
        <v>47</v>
      </c>
      <c r="N42" s="17" t="s">
        <v>48</v>
      </c>
      <c r="O42" s="38" t="s">
        <v>115</v>
      </c>
    </row>
    <row r="43" spans="1:15" ht="39" customHeight="1">
      <c r="A43" s="17">
        <v>39</v>
      </c>
      <c r="B43" s="18" t="s">
        <v>116</v>
      </c>
      <c r="C43" s="19" t="s">
        <v>117</v>
      </c>
      <c r="D43" s="20" t="s">
        <v>20</v>
      </c>
      <c r="E43" s="23" t="s">
        <v>46</v>
      </c>
      <c r="F43" s="21">
        <v>377</v>
      </c>
      <c r="G43" s="22">
        <v>78.8</v>
      </c>
      <c r="H43" s="22">
        <v>76.2</v>
      </c>
      <c r="I43" s="36">
        <f t="shared" si="2"/>
        <v>155</v>
      </c>
      <c r="J43" s="36">
        <f t="shared" si="3"/>
        <v>76.24000000000001</v>
      </c>
      <c r="K43" s="37" t="s">
        <v>22</v>
      </c>
      <c r="L43" s="37" t="s">
        <v>23</v>
      </c>
      <c r="M43" s="37" t="s">
        <v>47</v>
      </c>
      <c r="N43" s="17" t="s">
        <v>48</v>
      </c>
      <c r="O43" s="38" t="s">
        <v>118</v>
      </c>
    </row>
    <row r="44" spans="1:15" ht="18" customHeight="1">
      <c r="A44" s="17">
        <v>40</v>
      </c>
      <c r="B44" s="18" t="s">
        <v>119</v>
      </c>
      <c r="C44" s="19" t="s">
        <v>120</v>
      </c>
      <c r="D44" s="20" t="s">
        <v>20</v>
      </c>
      <c r="E44" s="23" t="s">
        <v>46</v>
      </c>
      <c r="F44" s="21">
        <v>376</v>
      </c>
      <c r="G44" s="22">
        <v>77</v>
      </c>
      <c r="H44" s="22">
        <v>76.4</v>
      </c>
      <c r="I44" s="36">
        <f t="shared" si="2"/>
        <v>153.4</v>
      </c>
      <c r="J44" s="36">
        <f t="shared" si="3"/>
        <v>75.8</v>
      </c>
      <c r="K44" s="37" t="s">
        <v>22</v>
      </c>
      <c r="L44" s="37" t="s">
        <v>23</v>
      </c>
      <c r="M44" s="37" t="s">
        <v>47</v>
      </c>
      <c r="N44" s="17" t="s">
        <v>48</v>
      </c>
      <c r="O44" s="38" t="s">
        <v>121</v>
      </c>
    </row>
    <row r="45" spans="1:15" ht="18" customHeight="1">
      <c r="A45" s="17">
        <v>41</v>
      </c>
      <c r="B45" s="18" t="s">
        <v>122</v>
      </c>
      <c r="C45" s="19" t="s">
        <v>123</v>
      </c>
      <c r="D45" s="20" t="s">
        <v>20</v>
      </c>
      <c r="E45" s="23" t="s">
        <v>46</v>
      </c>
      <c r="F45" s="21">
        <v>362</v>
      </c>
      <c r="G45" s="22">
        <v>78.6</v>
      </c>
      <c r="H45" s="22">
        <v>80.8</v>
      </c>
      <c r="I45" s="36">
        <f t="shared" si="2"/>
        <v>159.39999999999998</v>
      </c>
      <c r="J45" s="36">
        <f t="shared" si="3"/>
        <v>75.32</v>
      </c>
      <c r="K45" s="37" t="s">
        <v>22</v>
      </c>
      <c r="L45" s="37" t="s">
        <v>23</v>
      </c>
      <c r="M45" s="37" t="s">
        <v>47</v>
      </c>
      <c r="N45" s="17" t="s">
        <v>48</v>
      </c>
      <c r="O45" s="38" t="s">
        <v>124</v>
      </c>
    </row>
    <row r="46" spans="1:15" ht="18" customHeight="1">
      <c r="A46" s="17">
        <v>42</v>
      </c>
      <c r="B46" s="18" t="s">
        <v>125</v>
      </c>
      <c r="C46" s="19" t="s">
        <v>126</v>
      </c>
      <c r="D46" s="20" t="s">
        <v>20</v>
      </c>
      <c r="E46" s="23" t="s">
        <v>46</v>
      </c>
      <c r="F46" s="21">
        <v>355</v>
      </c>
      <c r="G46" s="22">
        <v>81.4</v>
      </c>
      <c r="H46" s="22">
        <v>81.8</v>
      </c>
      <c r="I46" s="36">
        <f t="shared" si="2"/>
        <v>163.2</v>
      </c>
      <c r="J46" s="36">
        <f t="shared" si="3"/>
        <v>75.24000000000001</v>
      </c>
      <c r="K46" s="37" t="s">
        <v>22</v>
      </c>
      <c r="L46" s="37" t="s">
        <v>23</v>
      </c>
      <c r="M46" s="37" t="s">
        <v>47</v>
      </c>
      <c r="N46" s="17" t="s">
        <v>48</v>
      </c>
      <c r="O46" s="38" t="s">
        <v>127</v>
      </c>
    </row>
    <row r="47" spans="1:15" ht="18" customHeight="1">
      <c r="A47" s="17">
        <v>43</v>
      </c>
      <c r="B47" s="18" t="s">
        <v>128</v>
      </c>
      <c r="C47" s="19" t="s">
        <v>129</v>
      </c>
      <c r="D47" s="20" t="s">
        <v>20</v>
      </c>
      <c r="E47" s="23" t="s">
        <v>46</v>
      </c>
      <c r="F47" s="21">
        <v>355</v>
      </c>
      <c r="G47" s="22">
        <v>81</v>
      </c>
      <c r="H47" s="22">
        <v>81.2</v>
      </c>
      <c r="I47" s="36">
        <f t="shared" si="2"/>
        <v>162.2</v>
      </c>
      <c r="J47" s="36">
        <f t="shared" si="3"/>
        <v>75.03999999999999</v>
      </c>
      <c r="K47" s="37" t="s">
        <v>22</v>
      </c>
      <c r="L47" s="37" t="s">
        <v>23</v>
      </c>
      <c r="M47" s="37" t="s">
        <v>47</v>
      </c>
      <c r="N47" s="17" t="s">
        <v>48</v>
      </c>
      <c r="O47" s="38" t="s">
        <v>130</v>
      </c>
    </row>
    <row r="48" spans="1:15" ht="42" customHeight="1">
      <c r="A48" s="17">
        <v>44</v>
      </c>
      <c r="B48" s="18" t="s">
        <v>131</v>
      </c>
      <c r="C48" s="19" t="s">
        <v>132</v>
      </c>
      <c r="D48" s="20" t="s">
        <v>20</v>
      </c>
      <c r="E48" s="23" t="s">
        <v>46</v>
      </c>
      <c r="F48" s="21">
        <v>364</v>
      </c>
      <c r="G48" s="22">
        <v>77.8</v>
      </c>
      <c r="H48" s="22">
        <v>77.4</v>
      </c>
      <c r="I48" s="36">
        <f t="shared" si="2"/>
        <v>155.2</v>
      </c>
      <c r="J48" s="36">
        <f t="shared" si="3"/>
        <v>74.72</v>
      </c>
      <c r="K48" s="37" t="s">
        <v>22</v>
      </c>
      <c r="L48" s="37" t="s">
        <v>23</v>
      </c>
      <c r="M48" s="37" t="s">
        <v>47</v>
      </c>
      <c r="N48" s="17" t="s">
        <v>48</v>
      </c>
      <c r="O48" s="38" t="s">
        <v>130</v>
      </c>
    </row>
    <row r="49" spans="1:15" ht="31.5" customHeight="1">
      <c r="A49" s="17">
        <v>45</v>
      </c>
      <c r="B49" s="18" t="s">
        <v>133</v>
      </c>
      <c r="C49" s="19" t="s">
        <v>134</v>
      </c>
      <c r="D49" s="20" t="s">
        <v>20</v>
      </c>
      <c r="E49" s="23" t="s">
        <v>46</v>
      </c>
      <c r="F49" s="21">
        <v>365</v>
      </c>
      <c r="G49" s="22">
        <v>76.8</v>
      </c>
      <c r="H49" s="22">
        <v>77.4</v>
      </c>
      <c r="I49" s="36">
        <f t="shared" si="2"/>
        <v>154.2</v>
      </c>
      <c r="J49" s="36">
        <f t="shared" si="3"/>
        <v>74.64</v>
      </c>
      <c r="K49" s="37" t="s">
        <v>22</v>
      </c>
      <c r="L49" s="37" t="s">
        <v>23</v>
      </c>
      <c r="M49" s="37" t="s">
        <v>47</v>
      </c>
      <c r="N49" s="17" t="s">
        <v>48</v>
      </c>
      <c r="O49" s="38" t="s">
        <v>124</v>
      </c>
    </row>
    <row r="50" spans="1:15" ht="33" customHeight="1">
      <c r="A50" s="17">
        <v>46</v>
      </c>
      <c r="B50" s="18" t="s">
        <v>135</v>
      </c>
      <c r="C50" s="19" t="s">
        <v>136</v>
      </c>
      <c r="D50" s="20" t="s">
        <v>20</v>
      </c>
      <c r="E50" s="23" t="s">
        <v>46</v>
      </c>
      <c r="F50" s="21">
        <v>372</v>
      </c>
      <c r="G50" s="22">
        <v>75.6</v>
      </c>
      <c r="H50" s="22">
        <v>74</v>
      </c>
      <c r="I50" s="36">
        <f t="shared" si="2"/>
        <v>149.6</v>
      </c>
      <c r="J50" s="36">
        <f t="shared" si="3"/>
        <v>74.56</v>
      </c>
      <c r="K50" s="37" t="s">
        <v>22</v>
      </c>
      <c r="L50" s="37" t="s">
        <v>23</v>
      </c>
      <c r="M50" s="37" t="s">
        <v>47</v>
      </c>
      <c r="N50" s="17" t="s">
        <v>48</v>
      </c>
      <c r="O50" s="38" t="s">
        <v>124</v>
      </c>
    </row>
    <row r="51" spans="1:15" ht="34.5" customHeight="1">
      <c r="A51" s="17">
        <v>47</v>
      </c>
      <c r="B51" s="18" t="s">
        <v>137</v>
      </c>
      <c r="C51" s="19" t="s">
        <v>138</v>
      </c>
      <c r="D51" s="20" t="s">
        <v>20</v>
      </c>
      <c r="E51" s="23" t="s">
        <v>46</v>
      </c>
      <c r="F51" s="21">
        <v>380</v>
      </c>
      <c r="G51" s="22">
        <v>72.2</v>
      </c>
      <c r="H51" s="22">
        <v>71.6</v>
      </c>
      <c r="I51" s="36">
        <f t="shared" si="2"/>
        <v>143.8</v>
      </c>
      <c r="J51" s="36">
        <f t="shared" si="3"/>
        <v>74.36000000000001</v>
      </c>
      <c r="K51" s="37" t="s">
        <v>22</v>
      </c>
      <c r="L51" s="37" t="s">
        <v>23</v>
      </c>
      <c r="M51" s="37" t="s">
        <v>47</v>
      </c>
      <c r="N51" s="17" t="s">
        <v>48</v>
      </c>
      <c r="O51" s="38" t="s">
        <v>124</v>
      </c>
    </row>
    <row r="52" spans="1:15" ht="39" customHeight="1">
      <c r="A52" s="17">
        <v>48</v>
      </c>
      <c r="B52" s="18" t="s">
        <v>139</v>
      </c>
      <c r="C52" s="19" t="s">
        <v>140</v>
      </c>
      <c r="D52" s="20" t="s">
        <v>20</v>
      </c>
      <c r="E52" s="23" t="s">
        <v>46</v>
      </c>
      <c r="F52" s="21">
        <v>363</v>
      </c>
      <c r="G52" s="22">
        <v>72</v>
      </c>
      <c r="H52" s="22">
        <v>74.8</v>
      </c>
      <c r="I52" s="36">
        <f t="shared" si="2"/>
        <v>146.8</v>
      </c>
      <c r="J52" s="36">
        <f t="shared" si="3"/>
        <v>72.92</v>
      </c>
      <c r="K52" s="37" t="s">
        <v>22</v>
      </c>
      <c r="L52" s="37" t="s">
        <v>23</v>
      </c>
      <c r="M52" s="37" t="s">
        <v>47</v>
      </c>
      <c r="N52" s="17" t="s">
        <v>48</v>
      </c>
      <c r="O52" s="38" t="s">
        <v>124</v>
      </c>
    </row>
    <row r="53" spans="1:15" ht="18" customHeight="1">
      <c r="A53" s="17">
        <v>49</v>
      </c>
      <c r="B53" s="18" t="s">
        <v>141</v>
      </c>
      <c r="C53" s="19" t="s">
        <v>142</v>
      </c>
      <c r="D53" s="20" t="s">
        <v>20</v>
      </c>
      <c r="E53" s="20"/>
      <c r="F53" s="21">
        <v>356</v>
      </c>
      <c r="G53" s="22">
        <v>72</v>
      </c>
      <c r="H53" s="22">
        <v>72.8</v>
      </c>
      <c r="I53" s="36">
        <f t="shared" si="2"/>
        <v>144.8</v>
      </c>
      <c r="J53" s="36">
        <f t="shared" si="3"/>
        <v>71.68</v>
      </c>
      <c r="K53" s="37" t="s">
        <v>143</v>
      </c>
      <c r="L53" s="37" t="s">
        <v>23</v>
      </c>
      <c r="M53" s="37" t="s">
        <v>47</v>
      </c>
      <c r="N53" s="17"/>
      <c r="O53" s="37" t="s">
        <v>144</v>
      </c>
    </row>
    <row r="54" spans="1:15" ht="18" customHeight="1">
      <c r="A54" s="17">
        <v>50</v>
      </c>
      <c r="B54" s="18" t="s">
        <v>145</v>
      </c>
      <c r="C54" s="19" t="s">
        <v>146</v>
      </c>
      <c r="D54" s="20" t="s">
        <v>20</v>
      </c>
      <c r="E54" s="20"/>
      <c r="F54" s="21">
        <v>358</v>
      </c>
      <c r="G54" s="22">
        <v>67.2</v>
      </c>
      <c r="H54" s="22">
        <v>67.6</v>
      </c>
      <c r="I54" s="36">
        <f t="shared" si="2"/>
        <v>134.8</v>
      </c>
      <c r="J54" s="36">
        <f t="shared" si="3"/>
        <v>69.92</v>
      </c>
      <c r="K54" s="37" t="s">
        <v>143</v>
      </c>
      <c r="L54" s="37" t="s">
        <v>23</v>
      </c>
      <c r="M54" s="37" t="s">
        <v>47</v>
      </c>
      <c r="N54" s="17"/>
      <c r="O54" s="37" t="s">
        <v>147</v>
      </c>
    </row>
    <row r="55" spans="1:15" s="2" customFormat="1" ht="18" customHeight="1">
      <c r="A55" s="25">
        <v>51</v>
      </c>
      <c r="B55" s="26" t="s">
        <v>148</v>
      </c>
      <c r="C55" s="27" t="s">
        <v>149</v>
      </c>
      <c r="D55" s="28" t="s">
        <v>20</v>
      </c>
      <c r="E55" s="28"/>
      <c r="F55" s="29">
        <v>392</v>
      </c>
      <c r="G55" s="30">
        <v>75.8</v>
      </c>
      <c r="H55" s="30">
        <v>74</v>
      </c>
      <c r="I55" s="44">
        <f t="shared" si="2"/>
        <v>149.8</v>
      </c>
      <c r="J55" s="44">
        <f t="shared" si="3"/>
        <v>77</v>
      </c>
      <c r="K55" s="37" t="s">
        <v>143</v>
      </c>
      <c r="L55" s="45" t="s">
        <v>23</v>
      </c>
      <c r="M55" s="45" t="s">
        <v>47</v>
      </c>
      <c r="N55" s="46"/>
      <c r="O55" s="47" t="s">
        <v>150</v>
      </c>
    </row>
    <row r="56" spans="1:15" s="2" customFormat="1" ht="18" customHeight="1">
      <c r="A56" s="25">
        <v>52</v>
      </c>
      <c r="B56" s="26" t="s">
        <v>151</v>
      </c>
      <c r="C56" s="27" t="s">
        <v>152</v>
      </c>
      <c r="D56" s="28" t="s">
        <v>20</v>
      </c>
      <c r="E56" s="28"/>
      <c r="F56" s="29">
        <v>383</v>
      </c>
      <c r="G56" s="30">
        <v>76.2</v>
      </c>
      <c r="H56" s="30">
        <v>74.8</v>
      </c>
      <c r="I56" s="44">
        <f t="shared" si="2"/>
        <v>151</v>
      </c>
      <c r="J56" s="44">
        <f t="shared" si="3"/>
        <v>76.16</v>
      </c>
      <c r="K56" s="37" t="s">
        <v>143</v>
      </c>
      <c r="L56" s="45" t="s">
        <v>23</v>
      </c>
      <c r="M56" s="45" t="s">
        <v>47</v>
      </c>
      <c r="N56" s="46"/>
      <c r="O56" s="47" t="s">
        <v>150</v>
      </c>
    </row>
    <row r="57" spans="1:15" s="2" customFormat="1" ht="18" customHeight="1">
      <c r="A57" s="25">
        <v>53</v>
      </c>
      <c r="B57" s="26" t="s">
        <v>153</v>
      </c>
      <c r="C57" s="27" t="s">
        <v>154</v>
      </c>
      <c r="D57" s="28" t="s">
        <v>20</v>
      </c>
      <c r="E57" s="28"/>
      <c r="F57" s="29">
        <v>367</v>
      </c>
      <c r="G57" s="30">
        <v>76.2</v>
      </c>
      <c r="H57" s="30">
        <v>76.6</v>
      </c>
      <c r="I57" s="44">
        <f t="shared" si="2"/>
        <v>152.8</v>
      </c>
      <c r="J57" s="44">
        <f t="shared" si="3"/>
        <v>74.6</v>
      </c>
      <c r="K57" s="37" t="s">
        <v>143</v>
      </c>
      <c r="L57" s="45" t="s">
        <v>23</v>
      </c>
      <c r="M57" s="45" t="s">
        <v>47</v>
      </c>
      <c r="N57" s="46" t="s">
        <v>155</v>
      </c>
      <c r="O57" s="47" t="s">
        <v>150</v>
      </c>
    </row>
    <row r="58" spans="1:15" s="4" customFormat="1" ht="18" customHeight="1">
      <c r="A58" s="25">
        <v>54</v>
      </c>
      <c r="B58" s="26" t="s">
        <v>156</v>
      </c>
      <c r="C58" s="27" t="s">
        <v>157</v>
      </c>
      <c r="D58" s="28" t="s">
        <v>20</v>
      </c>
      <c r="E58" s="28"/>
      <c r="F58" s="29">
        <v>367</v>
      </c>
      <c r="G58" s="30">
        <v>74.2</v>
      </c>
      <c r="H58" s="30">
        <v>75.2</v>
      </c>
      <c r="I58" s="48">
        <f t="shared" si="2"/>
        <v>149.4</v>
      </c>
      <c r="J58" s="48">
        <f t="shared" si="3"/>
        <v>73.92</v>
      </c>
      <c r="K58" s="37" t="s">
        <v>143</v>
      </c>
      <c r="L58" s="45" t="s">
        <v>23</v>
      </c>
      <c r="M58" s="45" t="s">
        <v>47</v>
      </c>
      <c r="N58" s="25"/>
      <c r="O58" s="47" t="s">
        <v>150</v>
      </c>
    </row>
    <row r="59" spans="1:15" s="4" customFormat="1" ht="18" customHeight="1">
      <c r="A59" s="25">
        <v>55</v>
      </c>
      <c r="B59" s="26" t="s">
        <v>158</v>
      </c>
      <c r="C59" s="27" t="s">
        <v>159</v>
      </c>
      <c r="D59" s="28" t="s">
        <v>20</v>
      </c>
      <c r="E59" s="28"/>
      <c r="F59" s="29">
        <v>361</v>
      </c>
      <c r="G59" s="30">
        <v>76.2</v>
      </c>
      <c r="H59" s="30">
        <v>76.6</v>
      </c>
      <c r="I59" s="48">
        <f t="shared" si="2"/>
        <v>152.8</v>
      </c>
      <c r="J59" s="48">
        <f t="shared" si="3"/>
        <v>73.88</v>
      </c>
      <c r="K59" s="37" t="s">
        <v>143</v>
      </c>
      <c r="L59" s="45" t="s">
        <v>23</v>
      </c>
      <c r="M59" s="45" t="s">
        <v>47</v>
      </c>
      <c r="N59" s="25"/>
      <c r="O59" s="47" t="s">
        <v>150</v>
      </c>
    </row>
    <row r="60" spans="1:15" s="5" customFormat="1" ht="18" customHeight="1">
      <c r="A60" s="25">
        <v>56</v>
      </c>
      <c r="B60" s="26" t="s">
        <v>160</v>
      </c>
      <c r="C60" s="27" t="s">
        <v>161</v>
      </c>
      <c r="D60" s="28" t="s">
        <v>20</v>
      </c>
      <c r="E60" s="28"/>
      <c r="F60" s="29">
        <v>354</v>
      </c>
      <c r="G60" s="30"/>
      <c r="H60" s="30"/>
      <c r="I60" s="48"/>
      <c r="J60" s="48"/>
      <c r="K60" s="37" t="s">
        <v>143</v>
      </c>
      <c r="L60" s="45" t="s">
        <v>23</v>
      </c>
      <c r="M60" s="45" t="s">
        <v>47</v>
      </c>
      <c r="N60" s="25"/>
      <c r="O60" s="47" t="s">
        <v>162</v>
      </c>
    </row>
    <row r="61" spans="1:15" ht="18" customHeight="1">
      <c r="A61" s="17"/>
      <c r="B61" s="20"/>
      <c r="C61" s="20"/>
      <c r="D61" s="20"/>
      <c r="E61" s="20"/>
      <c r="F61" s="20"/>
      <c r="G61" s="22"/>
      <c r="H61" s="22"/>
      <c r="I61" s="36"/>
      <c r="J61" s="36"/>
      <c r="K61" s="37"/>
      <c r="L61" s="37"/>
      <c r="M61" s="37"/>
      <c r="N61" s="17"/>
      <c r="O61" s="39"/>
    </row>
    <row r="62" spans="1:15" ht="26.25" customHeight="1">
      <c r="A62" s="31" t="s">
        <v>163</v>
      </c>
      <c r="B62" s="31"/>
      <c r="C62" s="31"/>
      <c r="D62" s="31"/>
      <c r="E62" s="31"/>
      <c r="F62" s="31"/>
      <c r="G62" s="31"/>
      <c r="H62" s="31"/>
      <c r="I62" s="31"/>
      <c r="J62" s="49"/>
      <c r="K62" s="49"/>
      <c r="L62" s="50"/>
      <c r="M62" s="50"/>
      <c r="N62" s="50"/>
      <c r="O62" s="50"/>
    </row>
    <row r="63" spans="1:15" ht="14.25">
      <c r="A63" s="31"/>
      <c r="B63" s="31"/>
      <c r="C63" s="31"/>
      <c r="D63" s="31"/>
      <c r="E63" s="31"/>
      <c r="F63" s="31"/>
      <c r="G63" s="31"/>
      <c r="H63" s="31"/>
      <c r="I63" s="31"/>
      <c r="J63" s="51"/>
      <c r="K63" s="51"/>
      <c r="L63" s="51"/>
      <c r="M63" s="51"/>
      <c r="N63" s="51"/>
      <c r="O63" s="51"/>
    </row>
    <row r="64" spans="1:15" ht="14.25">
      <c r="A64" s="31"/>
      <c r="B64" s="31"/>
      <c r="C64" s="31"/>
      <c r="D64" s="31"/>
      <c r="E64" s="31"/>
      <c r="F64" s="31"/>
      <c r="G64" s="31"/>
      <c r="H64" s="31"/>
      <c r="I64" s="31"/>
      <c r="J64" s="51"/>
      <c r="K64" s="51"/>
      <c r="L64" s="51"/>
      <c r="M64" s="51"/>
      <c r="N64" s="51"/>
      <c r="O64" s="51"/>
    </row>
    <row r="65" spans="1:15" ht="33" customHeight="1">
      <c r="A65" s="31"/>
      <c r="B65" s="31"/>
      <c r="C65" s="31"/>
      <c r="D65" s="31"/>
      <c r="E65" s="31"/>
      <c r="F65" s="31"/>
      <c r="G65" s="31"/>
      <c r="H65" s="31"/>
      <c r="I65" s="31"/>
      <c r="J65" s="51"/>
      <c r="K65" s="51"/>
      <c r="L65" s="51"/>
      <c r="M65" s="51"/>
      <c r="N65" s="51"/>
      <c r="O65" s="51"/>
    </row>
    <row r="66" spans="1:15" ht="12.75" customHeight="1">
      <c r="A66" s="31" t="s">
        <v>164</v>
      </c>
      <c r="B66" s="31"/>
      <c r="C66" s="31"/>
      <c r="D66" s="31"/>
      <c r="E66" s="31"/>
      <c r="F66" s="31"/>
      <c r="G66" s="31"/>
      <c r="H66" s="31"/>
      <c r="I66" s="31"/>
      <c r="J66" s="51"/>
      <c r="K66" s="51"/>
      <c r="L66" s="51"/>
      <c r="M66" s="51"/>
      <c r="N66" s="51"/>
      <c r="O66" s="51"/>
    </row>
    <row r="67" spans="1:15" ht="12.75" customHeight="1">
      <c r="A67" s="31" t="s">
        <v>165</v>
      </c>
      <c r="B67" s="31"/>
      <c r="C67" s="31"/>
      <c r="D67" s="31"/>
      <c r="E67" s="31"/>
      <c r="F67" s="31"/>
      <c r="G67" s="31"/>
      <c r="H67" s="31"/>
      <c r="I67" s="31"/>
      <c r="J67" s="51"/>
      <c r="K67" s="51"/>
      <c r="L67" s="51"/>
      <c r="M67" s="51"/>
      <c r="N67" s="51"/>
      <c r="O67" s="51"/>
    </row>
    <row r="68" spans="1:15" ht="12.75" customHeight="1">
      <c r="A68" s="31"/>
      <c r="B68" s="31"/>
      <c r="C68" s="31"/>
      <c r="D68" s="31"/>
      <c r="E68" s="31"/>
      <c r="F68" s="31"/>
      <c r="G68" s="31"/>
      <c r="H68" s="31"/>
      <c r="I68" s="31"/>
      <c r="J68" s="51"/>
      <c r="K68" s="51"/>
      <c r="L68" s="51"/>
      <c r="M68" s="51"/>
      <c r="N68" s="51"/>
      <c r="O68" s="51"/>
    </row>
    <row r="69" spans="1:15" ht="12.75" customHeight="1">
      <c r="A69" s="31"/>
      <c r="B69" s="31"/>
      <c r="C69" s="31"/>
      <c r="D69" s="31"/>
      <c r="E69" s="31"/>
      <c r="F69" s="31"/>
      <c r="G69" s="31"/>
      <c r="H69" s="31"/>
      <c r="I69" s="31"/>
      <c r="J69" s="51"/>
      <c r="K69" s="51"/>
      <c r="L69" s="51"/>
      <c r="M69" s="51"/>
      <c r="N69" s="51"/>
      <c r="O69" s="51"/>
    </row>
    <row r="70" spans="1:15" ht="21" customHeight="1">
      <c r="A70" s="52" t="s">
        <v>166</v>
      </c>
      <c r="B70" s="52"/>
      <c r="C70" s="52"/>
      <c r="D70" s="52"/>
      <c r="E70" s="52"/>
      <c r="F70" s="52"/>
      <c r="G70" s="52"/>
      <c r="H70" s="52"/>
      <c r="I70" s="55" t="s">
        <v>167</v>
      </c>
      <c r="J70" s="55"/>
      <c r="K70" s="55"/>
      <c r="L70" s="56"/>
      <c r="M70" s="56"/>
      <c r="N70" s="55"/>
      <c r="O70" s="55"/>
    </row>
    <row r="71" spans="1:15" ht="36.75" customHeight="1">
      <c r="A71" s="53" t="s">
        <v>168</v>
      </c>
      <c r="B71" s="53"/>
      <c r="C71" s="53"/>
      <c r="D71" s="53"/>
      <c r="E71" s="53"/>
      <c r="F71" s="53"/>
      <c r="G71" s="53"/>
      <c r="H71" s="54"/>
      <c r="I71" s="57"/>
      <c r="J71" s="57"/>
      <c r="K71" s="57"/>
      <c r="L71" s="53"/>
      <c r="M71" s="53"/>
      <c r="N71" s="57"/>
      <c r="O71" s="57"/>
    </row>
    <row r="72" spans="1:13" ht="23.25" customHeight="1">
      <c r="A72" s="6" t="s">
        <v>169</v>
      </c>
      <c r="G72" s="6"/>
      <c r="H72" s="6"/>
      <c r="I72" s="6"/>
      <c r="L72" s="53"/>
      <c r="M72" s="53"/>
    </row>
  </sheetData>
  <sheetProtection/>
  <mergeCells count="21">
    <mergeCell ref="A1:O1"/>
    <mergeCell ref="A2:G2"/>
    <mergeCell ref="G3:H3"/>
    <mergeCell ref="A66:I66"/>
    <mergeCell ref="A67:I67"/>
    <mergeCell ref="A70:H70"/>
    <mergeCell ref="A72:H72"/>
    <mergeCell ref="A3:A4"/>
    <mergeCell ref="B3:B4"/>
    <mergeCell ref="C3:C4"/>
    <mergeCell ref="D3:D4"/>
    <mergeCell ref="E3:E4"/>
    <mergeCell ref="F3:F4"/>
    <mergeCell ref="I3:I4"/>
    <mergeCell ref="J3:J4"/>
    <mergeCell ref="K3:K4"/>
    <mergeCell ref="L3:L4"/>
    <mergeCell ref="M3:M4"/>
    <mergeCell ref="N3:N4"/>
    <mergeCell ref="O3:O4"/>
    <mergeCell ref="A62:I65"/>
  </mergeCells>
  <printOptions/>
  <pageMargins left="0.7" right="0.7" top="0.75" bottom="0.75" header="0.3" footer="0.3"/>
  <pageSetup fitToHeight="0" horizontalDpi="600" verticalDpi="600" orientation="landscape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永恒的轮回</cp:lastModifiedBy>
  <cp:lastPrinted>2020-05-29T04:55:21Z</cp:lastPrinted>
  <dcterms:created xsi:type="dcterms:W3CDTF">2012-04-03T07:35:02Z</dcterms:created>
  <dcterms:modified xsi:type="dcterms:W3CDTF">2021-04-05T11:46:21Z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2052-11.1.0.10356</vt:lpwstr>
  </property>
  <property fmtid="{D5CDD505-2E9C-101B-9397-08002B2CF9AE}" pid="4" name="I">
    <vt:lpwstr>C60BEAE811484E3083B42416DD0952BE</vt:lpwstr>
  </property>
</Properties>
</file>