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<sst xmlns="http://schemas.openxmlformats.org/spreadsheetml/2006/main" count="204" uniqueCount="92">
  <si>
    <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</t>
    </r>
    <r>
      <rPr>
        <u val="single"/>
        <sz val="16"/>
        <rFont val="宋体"/>
        <family val="0"/>
      </rPr>
      <t>职业技术教育（加工制造）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一 </t>
    </r>
    <r>
      <rPr>
        <sz val="16"/>
        <rFont val="宋体"/>
        <family val="0"/>
      </rPr>
      <t>批复试成绩及录取意见表</t>
    </r>
  </si>
  <si>
    <t xml:space="preserve">学院（盖章）： 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</si>
  <si>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</si>
  <si>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</si>
  <si>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</si>
  <si>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</si>
  <si>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</si>
  <si>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</si>
  <si>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</si>
  <si>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</si>
  <si>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</si>
  <si>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</si>
  <si>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</si>
  <si>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</si>
  <si>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</si>
  <si>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</si>
  <si>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</si>
  <si>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</si>
  <si>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林于程</t>
  </si>
  <si>
    <t>105881234500357</t>
  </si>
  <si>
    <t>第一志愿</t>
  </si>
  <si>
    <t>无</t>
  </si>
  <si>
    <t>是</t>
  </si>
  <si>
    <t>职业技术教育（加工制造）</t>
  </si>
  <si>
    <t>全日制</t>
  </si>
  <si>
    <t>非定向就业</t>
  </si>
  <si>
    <t>林茜</t>
  </si>
  <si>
    <t>105881234500684</t>
  </si>
  <si>
    <t>翟方彤</t>
  </si>
  <si>
    <t>105881234501520</t>
  </si>
  <si>
    <t>翁泽桂</t>
  </si>
  <si>
    <t>105881234500356</t>
  </si>
  <si>
    <t>车良有</t>
  </si>
  <si>
    <t>105881234500354</t>
  </si>
  <si>
    <t>郭捷立</t>
  </si>
  <si>
    <t>105881234501259</t>
  </si>
  <si>
    <t>汤浩</t>
  </si>
  <si>
    <t>105881234501661</t>
  </si>
  <si>
    <t>谢克宽</t>
  </si>
  <si>
    <t>105881234501866</t>
  </si>
  <si>
    <t>莫滨铨</t>
  </si>
  <si>
    <t>105881234500555</t>
  </si>
  <si>
    <t>非全日制</t>
  </si>
  <si>
    <t>定向就业</t>
  </si>
  <si>
    <t>朱奕纯</t>
  </si>
  <si>
    <t>105881234501008</t>
  </si>
  <si>
    <t>曹耀智</t>
  </si>
  <si>
    <t>105881234501521</t>
  </si>
  <si>
    <t>莫木兰</t>
  </si>
  <si>
    <t>105881234500559</t>
  </si>
  <si>
    <t>钟慧莹</t>
  </si>
  <si>
    <t>105881234500367</t>
  </si>
  <si>
    <t>揭文君</t>
  </si>
  <si>
    <t>105881234501082</t>
  </si>
  <si>
    <t>温勇亮</t>
  </si>
  <si>
    <t>105881234501601</t>
  </si>
  <si>
    <t>刘腾中</t>
  </si>
  <si>
    <t>105881234501010</t>
  </si>
  <si>
    <t>叶梦瑶</t>
  </si>
  <si>
    <t>105881234501605</t>
  </si>
  <si>
    <t>黎桂雄</t>
  </si>
  <si>
    <t>105881234501604</t>
  </si>
  <si>
    <t>傅楚青</t>
  </si>
  <si>
    <t>105881234500558</t>
  </si>
  <si>
    <t>陈月浩</t>
  </si>
  <si>
    <t>105881234500607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</si>
  <si>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</si>
  <si>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</si>
  <si>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</si>
  <si>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表格制作：蔡叶</t>
  </si>
  <si>
    <t>分数审核：国树森</t>
  </si>
  <si>
    <t>王敏</t>
  </si>
  <si>
    <t>复试小组组长签字（单位公章）：</t>
  </si>
  <si>
    <t xml:space="preserve">       日期：     年     月     日</t>
  </si>
  <si>
    <t>李娇</t>
  </si>
  <si>
    <t>110780045108253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</si>
  <si>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</si>
  <si>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</si>
  <si>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</si>
  <si>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</si>
  <si>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</si>
  <si>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</si>
  <si>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</si>
  <si>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</si>
  <si>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</si>
  <si>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</si>
  <si>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杨琳慧</t>
  </si>
  <si>
    <t>105740000016210</t>
  </si>
  <si>
    <t>王晓君娜</t>
  </si>
  <si>
    <t>100280112800746</t>
  </si>
  <si>
    <t>辛超</t>
  </si>
  <si>
    <t>100940042029044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</si>
</sst>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177" fontId="6" fillId="34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178" fontId="46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7" fontId="6" fillId="34" borderId="11" xfId="0" applyNumberFormat="1" applyFont="1" applyFill="1" applyBorder="1" applyAlignment="1">
      <alignment horizontal="center" vertical="center"/>
    </xf>
    <xf numFmtId="177" fontId="6" fillId="34" borderId="14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K26" sqref="K26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1.875" style="8" customWidth="1"/>
    <col min="5" max="5" width="8.25390625" style="8" customWidth="1"/>
    <col min="6" max="6" width="8.625" style="8" customWidth="1"/>
    <col min="7" max="7" width="11.625" style="9" customWidth="1"/>
    <col min="8" max="8" width="11.25390625" style="10" customWidth="1"/>
    <col min="9" max="9" width="9.875" style="10" customWidth="1"/>
    <col min="10" max="10" width="9.625" style="10" customWidth="1"/>
    <col min="11" max="11" width="11.75390625" style="8" customWidth="1"/>
    <col min="12" max="12" width="28.125" style="8" customWidth="1"/>
    <col min="13" max="13" width="10.625" style="8" customWidth="1"/>
    <col min="14" max="14" width="11.25390625" style="8" customWidth="1"/>
    <col min="15" max="15" width="7.50390625" style="8" customWidth="1"/>
    <col min="16" max="16384" width="8.625" style="8" customWidth="1"/>
  </cols>
  <sheetData>
    <row r="1" spans="1:15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0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3"/>
      <c r="K2" s="31"/>
      <c r="L2" s="32"/>
      <c r="M2" s="32"/>
      <c r="N2" s="31"/>
      <c r="O2" s="31"/>
    </row>
    <row r="3" spans="1:15" ht="24.7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6" t="s">
        <v>8</v>
      </c>
      <c r="H3" s="17"/>
      <c r="I3" s="33" t="s">
        <v>9</v>
      </c>
      <c r="J3" s="33" t="s">
        <v>10</v>
      </c>
      <c r="K3" s="15" t="s">
        <v>11</v>
      </c>
      <c r="L3" s="14" t="s">
        <v>12</v>
      </c>
      <c r="M3" s="15" t="s">
        <v>13</v>
      </c>
      <c r="N3" s="15" t="s">
        <v>14</v>
      </c>
      <c r="O3" s="15" t="s">
        <v>15</v>
      </c>
    </row>
    <row r="4" spans="1:15" s="7" customFormat="1" ht="21.75" customHeight="1">
      <c r="A4" s="14"/>
      <c r="B4" s="14"/>
      <c r="C4" s="14"/>
      <c r="D4" s="18"/>
      <c r="E4" s="18"/>
      <c r="F4" s="14"/>
      <c r="G4" s="19" t="s">
        <v>16</v>
      </c>
      <c r="H4" s="20" t="s">
        <v>17</v>
      </c>
      <c r="I4" s="34"/>
      <c r="J4" s="34"/>
      <c r="K4" s="18"/>
      <c r="L4" s="14"/>
      <c r="M4" s="18"/>
      <c r="N4" s="18"/>
      <c r="O4" s="18"/>
    </row>
    <row r="5" spans="1:16" ht="18" customHeight="1">
      <c r="A5" s="21">
        <v>1</v>
      </c>
      <c r="B5" s="22" t="s">
        <v>18</v>
      </c>
      <c r="C5" s="22" t="s">
        <v>19</v>
      </c>
      <c r="D5" s="3" t="s">
        <v>20</v>
      </c>
      <c r="E5" s="3" t="s">
        <v>21</v>
      </c>
      <c r="F5" s="23">
        <v>395</v>
      </c>
      <c r="G5" s="24">
        <v>84</v>
      </c>
      <c r="H5" s="25">
        <v>90.19999999999999</v>
      </c>
      <c r="I5" s="25">
        <f>G5+H5</f>
        <v>174.2</v>
      </c>
      <c r="J5" s="25">
        <f>F5/5*0.6+I5/2*0.4</f>
        <v>82.24</v>
      </c>
      <c r="K5" s="1" t="s">
        <v>22</v>
      </c>
      <c r="L5" s="1" t="s">
        <v>23</v>
      </c>
      <c r="M5" s="1" t="s">
        <v>24</v>
      </c>
      <c r="N5" s="35" t="s">
        <v>25</v>
      </c>
      <c r="O5" s="36"/>
      <c r="P5"/>
    </row>
    <row r="6" spans="1:16" ht="18" customHeight="1">
      <c r="A6" s="21">
        <v>2</v>
      </c>
      <c r="B6" s="22" t="s">
        <v>26</v>
      </c>
      <c r="C6" s="22" t="s">
        <v>27</v>
      </c>
      <c r="D6" s="3" t="s">
        <v>20</v>
      </c>
      <c r="E6" s="3" t="s">
        <v>21</v>
      </c>
      <c r="F6" s="23">
        <v>379</v>
      </c>
      <c r="G6" s="24">
        <v>84</v>
      </c>
      <c r="H6" s="25">
        <v>91.19999999999999</v>
      </c>
      <c r="I6" s="25">
        <f>G6+H6</f>
        <v>175.2</v>
      </c>
      <c r="J6" s="25">
        <f aca="true" t="shared" si="0" ref="J6:J24">F6/5*0.6+I6/2*0.4</f>
        <v>80.52</v>
      </c>
      <c r="K6" s="1" t="s">
        <v>22</v>
      </c>
      <c r="L6" s="1" t="s">
        <v>23</v>
      </c>
      <c r="M6" s="1" t="s">
        <v>24</v>
      </c>
      <c r="N6" s="35" t="s">
        <v>25</v>
      </c>
      <c r="O6" s="36"/>
      <c r="P6"/>
    </row>
    <row r="7" spans="1:16" ht="18" customHeight="1">
      <c r="A7" s="21">
        <v>3</v>
      </c>
      <c r="B7" s="22" t="s">
        <v>28</v>
      </c>
      <c r="C7" s="22" t="s">
        <v>29</v>
      </c>
      <c r="D7" s="3" t="s">
        <v>20</v>
      </c>
      <c r="E7" s="3" t="s">
        <v>21</v>
      </c>
      <c r="F7" s="23">
        <v>383</v>
      </c>
      <c r="G7" s="24">
        <v>81</v>
      </c>
      <c r="H7" s="25">
        <v>91</v>
      </c>
      <c r="I7" s="25">
        <f aca="true" t="shared" si="1" ref="I7:I24">G7+H7</f>
        <v>172</v>
      </c>
      <c r="J7" s="25">
        <f t="shared" si="0"/>
        <v>80.35999999999999</v>
      </c>
      <c r="K7" s="1" t="s">
        <v>22</v>
      </c>
      <c r="L7" s="1" t="s">
        <v>23</v>
      </c>
      <c r="M7" s="1" t="s">
        <v>24</v>
      </c>
      <c r="N7" s="35" t="s">
        <v>25</v>
      </c>
      <c r="O7" s="36"/>
      <c r="P7"/>
    </row>
    <row r="8" spans="1:16" ht="18" customHeight="1">
      <c r="A8" s="21">
        <v>4</v>
      </c>
      <c r="B8" s="22" t="s">
        <v>30</v>
      </c>
      <c r="C8" s="22" t="s">
        <v>31</v>
      </c>
      <c r="D8" s="3" t="s">
        <v>20</v>
      </c>
      <c r="E8" s="3" t="s">
        <v>21</v>
      </c>
      <c r="F8" s="23">
        <v>382</v>
      </c>
      <c r="G8" s="24">
        <v>80</v>
      </c>
      <c r="H8" s="25">
        <v>84.6</v>
      </c>
      <c r="I8" s="25">
        <f t="shared" si="1"/>
        <v>164.6</v>
      </c>
      <c r="J8" s="25">
        <f t="shared" si="0"/>
        <v>78.76</v>
      </c>
      <c r="K8" s="1" t="s">
        <v>22</v>
      </c>
      <c r="L8" s="1" t="s">
        <v>23</v>
      </c>
      <c r="M8" s="1" t="s">
        <v>24</v>
      </c>
      <c r="N8" s="35" t="s">
        <v>25</v>
      </c>
      <c r="O8" s="36"/>
      <c r="P8"/>
    </row>
    <row r="9" spans="1:16" ht="18" customHeight="1">
      <c r="A9" s="21">
        <v>5</v>
      </c>
      <c r="B9" s="22" t="s">
        <v>32</v>
      </c>
      <c r="C9" s="22" t="s">
        <v>33</v>
      </c>
      <c r="D9" s="3" t="s">
        <v>20</v>
      </c>
      <c r="E9" s="3" t="s">
        <v>21</v>
      </c>
      <c r="F9" s="23">
        <v>376</v>
      </c>
      <c r="G9" s="24">
        <v>80</v>
      </c>
      <c r="H9" s="25">
        <v>86.4</v>
      </c>
      <c r="I9" s="25">
        <f t="shared" si="1"/>
        <v>166.4</v>
      </c>
      <c r="J9" s="25">
        <f t="shared" si="0"/>
        <v>78.4</v>
      </c>
      <c r="K9" s="1" t="s">
        <v>22</v>
      </c>
      <c r="L9" s="1" t="s">
        <v>23</v>
      </c>
      <c r="M9" s="1" t="s">
        <v>24</v>
      </c>
      <c r="N9" s="35" t="s">
        <v>25</v>
      </c>
      <c r="O9" s="36"/>
      <c r="P9"/>
    </row>
    <row r="10" spans="1:16" ht="18" customHeight="1">
      <c r="A10" s="21">
        <v>6</v>
      </c>
      <c r="B10" s="22" t="s">
        <v>34</v>
      </c>
      <c r="C10" s="22" t="s">
        <v>35</v>
      </c>
      <c r="D10" s="3" t="s">
        <v>20</v>
      </c>
      <c r="E10" s="3" t="s">
        <v>21</v>
      </c>
      <c r="F10" s="23">
        <v>363</v>
      </c>
      <c r="G10" s="24">
        <v>81</v>
      </c>
      <c r="H10" s="25">
        <v>91</v>
      </c>
      <c r="I10" s="25">
        <f t="shared" si="1"/>
        <v>172</v>
      </c>
      <c r="J10" s="25">
        <f t="shared" si="0"/>
        <v>77.96</v>
      </c>
      <c r="K10" s="1" t="s">
        <v>22</v>
      </c>
      <c r="L10" s="1" t="s">
        <v>23</v>
      </c>
      <c r="M10" s="1" t="s">
        <v>24</v>
      </c>
      <c r="N10" s="35" t="s">
        <v>25</v>
      </c>
      <c r="O10" s="36"/>
      <c r="P10"/>
    </row>
    <row r="11" spans="1:16" ht="18" customHeight="1">
      <c r="A11" s="21">
        <v>7</v>
      </c>
      <c r="B11" s="22" t="s">
        <v>36</v>
      </c>
      <c r="C11" s="22" t="s">
        <v>37</v>
      </c>
      <c r="D11" s="3" t="s">
        <v>20</v>
      </c>
      <c r="E11" s="3" t="s">
        <v>21</v>
      </c>
      <c r="F11" s="23">
        <v>367</v>
      </c>
      <c r="G11" s="24">
        <v>80</v>
      </c>
      <c r="H11" s="25">
        <v>86</v>
      </c>
      <c r="I11" s="25">
        <f t="shared" si="1"/>
        <v>166</v>
      </c>
      <c r="J11" s="25">
        <f t="shared" si="0"/>
        <v>77.24000000000001</v>
      </c>
      <c r="K11" s="1" t="s">
        <v>22</v>
      </c>
      <c r="L11" s="1" t="s">
        <v>23</v>
      </c>
      <c r="M11" s="1" t="s">
        <v>24</v>
      </c>
      <c r="N11" s="35" t="s">
        <v>25</v>
      </c>
      <c r="O11" s="36"/>
      <c r="P11"/>
    </row>
    <row r="12" spans="1:16" ht="18" customHeight="1">
      <c r="A12" s="21">
        <v>8</v>
      </c>
      <c r="B12" s="22" t="s">
        <v>38</v>
      </c>
      <c r="C12" s="22" t="s">
        <v>39</v>
      </c>
      <c r="D12" s="3" t="s">
        <v>20</v>
      </c>
      <c r="E12" s="3" t="s">
        <v>21</v>
      </c>
      <c r="F12" s="23">
        <v>362</v>
      </c>
      <c r="G12" s="24">
        <v>74</v>
      </c>
      <c r="H12" s="25">
        <v>86</v>
      </c>
      <c r="I12" s="25">
        <f t="shared" si="1"/>
        <v>160</v>
      </c>
      <c r="J12" s="25">
        <f t="shared" si="0"/>
        <v>75.44</v>
      </c>
      <c r="K12" s="1" t="s">
        <v>22</v>
      </c>
      <c r="L12" s="1" t="s">
        <v>23</v>
      </c>
      <c r="M12" s="1" t="s">
        <v>24</v>
      </c>
      <c r="N12" s="35" t="s">
        <v>25</v>
      </c>
      <c r="O12" s="36"/>
      <c r="P12"/>
    </row>
    <row r="13" spans="1:16" ht="18" customHeight="1">
      <c r="A13" s="21">
        <v>1</v>
      </c>
      <c r="B13" s="22" t="s">
        <v>40</v>
      </c>
      <c r="C13" s="22" t="s">
        <v>41</v>
      </c>
      <c r="D13" s="3" t="s">
        <v>20</v>
      </c>
      <c r="E13" s="3" t="s">
        <v>21</v>
      </c>
      <c r="F13" s="23">
        <v>389</v>
      </c>
      <c r="G13" s="24">
        <v>83</v>
      </c>
      <c r="H13" s="25">
        <v>89.6</v>
      </c>
      <c r="I13" s="25">
        <f t="shared" si="1"/>
        <v>172.6</v>
      </c>
      <c r="J13" s="25">
        <f t="shared" si="0"/>
        <v>81.2</v>
      </c>
      <c r="K13" s="1" t="s">
        <v>22</v>
      </c>
      <c r="L13" s="1" t="s">
        <v>23</v>
      </c>
      <c r="M13" s="1" t="s">
        <v>42</v>
      </c>
      <c r="N13" s="35" t="s">
        <v>43</v>
      </c>
      <c r="O13" s="36"/>
      <c r="P13"/>
    </row>
    <row r="14" spans="1:16" ht="18" customHeight="1">
      <c r="A14" s="21">
        <v>2</v>
      </c>
      <c r="B14" s="22" t="s">
        <v>44</v>
      </c>
      <c r="C14" s="22" t="s">
        <v>45</v>
      </c>
      <c r="D14" s="3" t="s">
        <v>20</v>
      </c>
      <c r="E14" s="3" t="s">
        <v>21</v>
      </c>
      <c r="F14" s="23">
        <v>383</v>
      </c>
      <c r="G14" s="24">
        <v>83</v>
      </c>
      <c r="H14" s="25">
        <v>87.8</v>
      </c>
      <c r="I14" s="25">
        <f t="shared" si="1"/>
        <v>170.8</v>
      </c>
      <c r="J14" s="25">
        <f t="shared" si="0"/>
        <v>80.12</v>
      </c>
      <c r="K14" s="1" t="s">
        <v>22</v>
      </c>
      <c r="L14" s="1" t="s">
        <v>23</v>
      </c>
      <c r="M14" s="1" t="s">
        <v>42</v>
      </c>
      <c r="N14" s="35" t="s">
        <v>43</v>
      </c>
      <c r="O14" s="36"/>
      <c r="P14"/>
    </row>
    <row r="15" spans="1:16" ht="18" customHeight="1">
      <c r="A15" s="21">
        <v>3</v>
      </c>
      <c r="B15" s="22" t="s">
        <v>46</v>
      </c>
      <c r="C15" s="22" t="s">
        <v>47</v>
      </c>
      <c r="D15" s="3" t="s">
        <v>20</v>
      </c>
      <c r="E15" s="3" t="s">
        <v>21</v>
      </c>
      <c r="F15" s="23">
        <v>370</v>
      </c>
      <c r="G15" s="24">
        <v>80</v>
      </c>
      <c r="H15" s="25">
        <v>90.6</v>
      </c>
      <c r="I15" s="25">
        <f t="shared" si="1"/>
        <v>170.6</v>
      </c>
      <c r="J15" s="25">
        <f t="shared" si="0"/>
        <v>78.52</v>
      </c>
      <c r="K15" s="1" t="s">
        <v>22</v>
      </c>
      <c r="L15" s="1" t="s">
        <v>23</v>
      </c>
      <c r="M15" s="1" t="s">
        <v>42</v>
      </c>
      <c r="N15" s="35" t="s">
        <v>43</v>
      </c>
      <c r="O15" s="36"/>
      <c r="P15"/>
    </row>
    <row r="16" spans="1:16" ht="18" customHeight="1">
      <c r="A16" s="21">
        <v>4</v>
      </c>
      <c r="B16" s="22" t="s">
        <v>48</v>
      </c>
      <c r="C16" s="22" t="s">
        <v>49</v>
      </c>
      <c r="D16" s="3" t="s">
        <v>20</v>
      </c>
      <c r="E16" s="3" t="s">
        <v>21</v>
      </c>
      <c r="F16" s="23">
        <v>369</v>
      </c>
      <c r="G16" s="24">
        <v>82</v>
      </c>
      <c r="H16" s="25">
        <v>87.20000000000002</v>
      </c>
      <c r="I16" s="25">
        <f t="shared" si="1"/>
        <v>169.20000000000002</v>
      </c>
      <c r="J16" s="25">
        <f t="shared" si="0"/>
        <v>78.12</v>
      </c>
      <c r="K16" s="1" t="s">
        <v>22</v>
      </c>
      <c r="L16" s="1" t="s">
        <v>23</v>
      </c>
      <c r="M16" s="1" t="s">
        <v>42</v>
      </c>
      <c r="N16" s="35" t="s">
        <v>43</v>
      </c>
      <c r="O16" s="36"/>
      <c r="P16"/>
    </row>
    <row r="17" spans="1:16" ht="18" customHeight="1">
      <c r="A17" s="21">
        <v>5</v>
      </c>
      <c r="B17" s="22" t="s">
        <v>50</v>
      </c>
      <c r="C17" s="22" t="s">
        <v>51</v>
      </c>
      <c r="D17" s="3" t="s">
        <v>20</v>
      </c>
      <c r="E17" s="3" t="s">
        <v>21</v>
      </c>
      <c r="F17" s="23">
        <v>352</v>
      </c>
      <c r="G17" s="24">
        <v>85</v>
      </c>
      <c r="H17" s="25">
        <v>93.8</v>
      </c>
      <c r="I17" s="25">
        <f t="shared" si="1"/>
        <v>178.8</v>
      </c>
      <c r="J17" s="25">
        <f t="shared" si="0"/>
        <v>78</v>
      </c>
      <c r="K17" s="1" t="s">
        <v>22</v>
      </c>
      <c r="L17" s="1" t="s">
        <v>23</v>
      </c>
      <c r="M17" s="1" t="s">
        <v>42</v>
      </c>
      <c r="N17" s="35" t="s">
        <v>43</v>
      </c>
      <c r="O17" s="36"/>
      <c r="P17"/>
    </row>
    <row r="18" spans="1:16" ht="18" customHeight="1">
      <c r="A18" s="21">
        <v>6</v>
      </c>
      <c r="B18" s="22" t="s">
        <v>52</v>
      </c>
      <c r="C18" s="22" t="s">
        <v>53</v>
      </c>
      <c r="D18" s="3" t="s">
        <v>20</v>
      </c>
      <c r="E18" s="3" t="s">
        <v>21</v>
      </c>
      <c r="F18" s="23">
        <v>366</v>
      </c>
      <c r="G18" s="24">
        <v>82</v>
      </c>
      <c r="H18" s="25">
        <v>87.8</v>
      </c>
      <c r="I18" s="25">
        <f t="shared" si="1"/>
        <v>169.8</v>
      </c>
      <c r="J18" s="25">
        <f t="shared" si="0"/>
        <v>77.88</v>
      </c>
      <c r="K18" s="1" t="s">
        <v>22</v>
      </c>
      <c r="L18" s="1" t="s">
        <v>23</v>
      </c>
      <c r="M18" s="1" t="s">
        <v>42</v>
      </c>
      <c r="N18" s="35" t="s">
        <v>43</v>
      </c>
      <c r="O18" s="36"/>
      <c r="P18"/>
    </row>
    <row r="19" spans="1:16" ht="18" customHeight="1">
      <c r="A19" s="21">
        <v>7</v>
      </c>
      <c r="B19" s="22" t="s">
        <v>54</v>
      </c>
      <c r="C19" s="22" t="s">
        <v>55</v>
      </c>
      <c r="D19" s="3" t="s">
        <v>20</v>
      </c>
      <c r="E19" s="3" t="s">
        <v>21</v>
      </c>
      <c r="F19" s="23">
        <v>364</v>
      </c>
      <c r="G19" s="24">
        <v>80</v>
      </c>
      <c r="H19" s="25">
        <v>90.2</v>
      </c>
      <c r="I19" s="25">
        <f t="shared" si="1"/>
        <v>170.2</v>
      </c>
      <c r="J19" s="25">
        <f t="shared" si="0"/>
        <v>77.72</v>
      </c>
      <c r="K19" s="1" t="s">
        <v>22</v>
      </c>
      <c r="L19" s="1" t="s">
        <v>23</v>
      </c>
      <c r="M19" s="1" t="s">
        <v>42</v>
      </c>
      <c r="N19" s="35" t="s">
        <v>43</v>
      </c>
      <c r="O19" s="36"/>
      <c r="P19"/>
    </row>
    <row r="20" spans="1:16" ht="18" customHeight="1">
      <c r="A20" s="21">
        <v>8</v>
      </c>
      <c r="B20" s="22" t="s">
        <v>56</v>
      </c>
      <c r="C20" s="22" t="s">
        <v>57</v>
      </c>
      <c r="D20" s="3" t="s">
        <v>20</v>
      </c>
      <c r="E20" s="3" t="s">
        <v>21</v>
      </c>
      <c r="F20" s="23">
        <v>354</v>
      </c>
      <c r="G20" s="24">
        <v>83</v>
      </c>
      <c r="H20" s="25">
        <v>90.2</v>
      </c>
      <c r="I20" s="25">
        <f t="shared" si="1"/>
        <v>173.2</v>
      </c>
      <c r="J20" s="25">
        <f t="shared" si="0"/>
        <v>77.12</v>
      </c>
      <c r="K20" s="1" t="s">
        <v>22</v>
      </c>
      <c r="L20" s="1" t="s">
        <v>23</v>
      </c>
      <c r="M20" s="1" t="s">
        <v>42</v>
      </c>
      <c r="N20" s="35" t="s">
        <v>43</v>
      </c>
      <c r="O20" s="36"/>
      <c r="P20"/>
    </row>
    <row r="21" spans="1:16" ht="18" customHeight="1">
      <c r="A21" s="21">
        <v>9</v>
      </c>
      <c r="B21" s="22" t="s">
        <v>58</v>
      </c>
      <c r="C21" s="22" t="s">
        <v>59</v>
      </c>
      <c r="D21" s="3" t="s">
        <v>20</v>
      </c>
      <c r="E21" s="3" t="s">
        <v>21</v>
      </c>
      <c r="F21" s="23">
        <v>351</v>
      </c>
      <c r="G21" s="24">
        <v>83</v>
      </c>
      <c r="H21" s="25">
        <v>89.6</v>
      </c>
      <c r="I21" s="25">
        <f t="shared" si="1"/>
        <v>172.6</v>
      </c>
      <c r="J21" s="25">
        <f t="shared" si="0"/>
        <v>76.64</v>
      </c>
      <c r="K21" s="1" t="s">
        <v>22</v>
      </c>
      <c r="L21" s="1" t="s">
        <v>23</v>
      </c>
      <c r="M21" s="1" t="s">
        <v>42</v>
      </c>
      <c r="N21" s="35" t="s">
        <v>43</v>
      </c>
      <c r="O21" s="36"/>
      <c r="P21"/>
    </row>
    <row r="22" spans="1:16" ht="18" customHeight="1">
      <c r="A22" s="21">
        <v>10</v>
      </c>
      <c r="B22" s="22" t="s">
        <v>60</v>
      </c>
      <c r="C22" s="22" t="s">
        <v>61</v>
      </c>
      <c r="D22" s="3" t="s">
        <v>20</v>
      </c>
      <c r="E22" s="3" t="s">
        <v>21</v>
      </c>
      <c r="F22" s="23">
        <v>356</v>
      </c>
      <c r="G22" s="24">
        <v>78</v>
      </c>
      <c r="H22" s="25">
        <v>90.4</v>
      </c>
      <c r="I22" s="25">
        <f t="shared" si="1"/>
        <v>168.4</v>
      </c>
      <c r="J22" s="25">
        <f t="shared" si="0"/>
        <v>76.4</v>
      </c>
      <c r="K22" s="1" t="s">
        <v>22</v>
      </c>
      <c r="L22" s="1" t="s">
        <v>23</v>
      </c>
      <c r="M22" s="1" t="s">
        <v>42</v>
      </c>
      <c r="N22" s="35" t="s">
        <v>43</v>
      </c>
      <c r="O22" s="36"/>
      <c r="P22"/>
    </row>
    <row r="23" spans="1:16" ht="18" customHeight="1">
      <c r="A23" s="21">
        <v>11</v>
      </c>
      <c r="B23" s="22" t="s">
        <v>62</v>
      </c>
      <c r="C23" s="22" t="s">
        <v>63</v>
      </c>
      <c r="D23" s="3" t="s">
        <v>20</v>
      </c>
      <c r="E23" s="3" t="s">
        <v>21</v>
      </c>
      <c r="F23" s="23">
        <v>337</v>
      </c>
      <c r="G23" s="24">
        <v>79</v>
      </c>
      <c r="H23" s="25">
        <v>91.19999999999999</v>
      </c>
      <c r="I23" s="25">
        <f t="shared" si="1"/>
        <v>170.2</v>
      </c>
      <c r="J23" s="25">
        <f t="shared" si="0"/>
        <v>74.48</v>
      </c>
      <c r="K23" s="1" t="s">
        <v>22</v>
      </c>
      <c r="L23" s="1" t="s">
        <v>23</v>
      </c>
      <c r="M23" s="1" t="s">
        <v>42</v>
      </c>
      <c r="N23" s="35" t="s">
        <v>43</v>
      </c>
      <c r="O23" s="36"/>
      <c r="P23"/>
    </row>
    <row r="24" spans="1:16" ht="18" customHeight="1">
      <c r="A24" s="21">
        <v>12</v>
      </c>
      <c r="B24" s="22" t="s">
        <v>64</v>
      </c>
      <c r="C24" s="22" t="s">
        <v>65</v>
      </c>
      <c r="D24" s="3" t="s">
        <v>20</v>
      </c>
      <c r="E24" s="3" t="s">
        <v>21</v>
      </c>
      <c r="F24" s="23">
        <v>337</v>
      </c>
      <c r="G24" s="24">
        <v>82</v>
      </c>
      <c r="H24" s="25">
        <v>85.6</v>
      </c>
      <c r="I24" s="25">
        <f t="shared" si="1"/>
        <v>167.6</v>
      </c>
      <c r="J24" s="25">
        <f t="shared" si="0"/>
        <v>73.96000000000001</v>
      </c>
      <c r="K24" s="1" t="s">
        <v>22</v>
      </c>
      <c r="L24" s="1" t="s">
        <v>23</v>
      </c>
      <c r="M24" s="1" t="s">
        <v>42</v>
      </c>
      <c r="N24" s="35" t="s">
        <v>43</v>
      </c>
      <c r="O24" s="36"/>
      <c r="P24"/>
    </row>
    <row r="25" spans="1:15" ht="26.25" customHeight="1">
      <c r="A25" s="26" t="s">
        <v>66</v>
      </c>
      <c r="B25" s="26"/>
      <c r="C25" s="26"/>
      <c r="D25" s="26"/>
      <c r="E25" s="26"/>
      <c r="F25" s="26"/>
      <c r="G25" s="26"/>
      <c r="H25" s="26"/>
      <c r="I25" s="26"/>
      <c r="J25" s="37"/>
      <c r="K25" s="38"/>
      <c r="L25" s="39"/>
      <c r="M25" s="39"/>
      <c r="N25" s="39"/>
      <c r="O25" s="39"/>
    </row>
    <row r="26" spans="1:15" ht="14.25">
      <c r="A26" s="26"/>
      <c r="B26" s="26"/>
      <c r="C26" s="26"/>
      <c r="D26" s="26"/>
      <c r="E26" s="26"/>
      <c r="F26" s="26"/>
      <c r="G26" s="26"/>
      <c r="H26" s="26"/>
      <c r="I26" s="26"/>
      <c r="J26" s="40"/>
      <c r="K26" s="41"/>
      <c r="L26" s="41"/>
      <c r="M26" s="41"/>
      <c r="N26" s="41"/>
      <c r="O26" s="41"/>
    </row>
    <row r="27" spans="1:15" ht="14.25">
      <c r="A27" s="26"/>
      <c r="B27" s="26"/>
      <c r="C27" s="26"/>
      <c r="D27" s="26"/>
      <c r="E27" s="26"/>
      <c r="F27" s="26"/>
      <c r="G27" s="26"/>
      <c r="H27" s="26"/>
      <c r="I27" s="26"/>
      <c r="J27" s="40"/>
      <c r="K27" s="41"/>
      <c r="L27" s="41"/>
      <c r="M27" s="41"/>
      <c r="N27" s="41"/>
      <c r="O27" s="41"/>
    </row>
    <row r="28" spans="1:15" ht="25.5" customHeight="1">
      <c r="A28" s="26"/>
      <c r="B28" s="26"/>
      <c r="C28" s="26"/>
      <c r="D28" s="26"/>
      <c r="E28" s="26"/>
      <c r="F28" s="26"/>
      <c r="G28" s="26"/>
      <c r="H28" s="26"/>
      <c r="I28" s="26"/>
      <c r="J28" s="40"/>
      <c r="K28" s="41"/>
      <c r="L28" s="41"/>
      <c r="M28" s="41"/>
      <c r="N28" s="41"/>
      <c r="O28" s="41"/>
    </row>
    <row r="29" spans="1:15" ht="12.75" customHeight="1">
      <c r="A29" s="26" t="s">
        <v>67</v>
      </c>
      <c r="B29" s="26"/>
      <c r="C29" s="26"/>
      <c r="D29" s="26"/>
      <c r="E29" s="26"/>
      <c r="F29" s="26"/>
      <c r="G29" s="26"/>
      <c r="H29" s="26"/>
      <c r="I29" s="26"/>
      <c r="J29" s="40"/>
      <c r="K29" s="41"/>
      <c r="L29" s="41"/>
      <c r="M29" s="41"/>
      <c r="N29" s="41"/>
      <c r="O29" s="41"/>
    </row>
    <row r="30" spans="1:15" ht="12.75" customHeight="1">
      <c r="A30" s="26" t="s">
        <v>68</v>
      </c>
      <c r="B30" s="26"/>
      <c r="C30" s="26"/>
      <c r="D30" s="26"/>
      <c r="E30" s="26"/>
      <c r="F30" s="26"/>
      <c r="G30" s="26"/>
      <c r="H30" s="26"/>
      <c r="I30" s="26"/>
      <c r="J30" s="40"/>
      <c r="K30" s="41"/>
      <c r="L30" s="41"/>
      <c r="M30" s="41"/>
      <c r="N30" s="41"/>
      <c r="O30" s="41"/>
    </row>
    <row r="31" spans="1:15" ht="12.75" customHeight="1">
      <c r="A31" s="26"/>
      <c r="B31" s="26"/>
      <c r="C31" s="26"/>
      <c r="D31" s="26"/>
      <c r="E31" s="26"/>
      <c r="F31" s="26"/>
      <c r="G31" s="26"/>
      <c r="H31" s="27"/>
      <c r="I31" s="27"/>
      <c r="J31" s="40"/>
      <c r="K31" s="41"/>
      <c r="L31" s="41"/>
      <c r="M31" s="41"/>
      <c r="N31" s="41"/>
      <c r="O31" s="41"/>
    </row>
    <row r="32" spans="1:15" ht="21" customHeight="1">
      <c r="A32" s="28" t="s">
        <v>69</v>
      </c>
      <c r="B32" s="28"/>
      <c r="C32" s="28"/>
      <c r="D32" s="28"/>
      <c r="E32" s="28"/>
      <c r="F32" s="28"/>
      <c r="G32" s="28"/>
      <c r="H32" s="28"/>
      <c r="I32" s="42" t="s">
        <v>70</v>
      </c>
      <c r="J32" s="43"/>
      <c r="K32" s="28" t="s">
        <v>71</v>
      </c>
      <c r="L32" s="44"/>
      <c r="M32" s="44"/>
      <c r="N32" s="45"/>
      <c r="O32" s="45"/>
    </row>
    <row r="33" spans="1:15" ht="36.75" customHeight="1">
      <c r="A33" s="29" t="s">
        <v>72</v>
      </c>
      <c r="B33" s="29"/>
      <c r="C33" s="29"/>
      <c r="D33" s="29"/>
      <c r="E33" s="29"/>
      <c r="F33" s="29"/>
      <c r="G33" s="29"/>
      <c r="H33" s="30"/>
      <c r="I33" s="30"/>
      <c r="J33" s="30"/>
      <c r="K33" s="46"/>
      <c r="L33" s="29"/>
      <c r="M33" s="29"/>
      <c r="N33" s="46"/>
      <c r="O33" s="46"/>
    </row>
    <row r="34" spans="1:13" ht="23.25" customHeight="1">
      <c r="A34" s="8" t="s">
        <v>73</v>
      </c>
      <c r="G34" s="8"/>
      <c r="H34" s="8"/>
      <c r="L34" s="29"/>
      <c r="M34" s="29"/>
    </row>
  </sheetData>
  <sheetProtection/>
  <mergeCells count="21">
    <mergeCell ref="A1:O1"/>
    <mergeCell ref="A2:G2"/>
    <mergeCell ref="G3:H3"/>
    <mergeCell ref="A29:I29"/>
    <mergeCell ref="A30:I30"/>
    <mergeCell ref="A32:H32"/>
    <mergeCell ref="A34:H3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25:I28"/>
  </mergeCells>
  <printOptions/>
  <pageMargins left="0.7" right="0.7" top="0.75" bottom="0.75" header="0.3" footer="0.3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74</v>
      </c>
      <c r="F1" s="3" t="s">
        <v>75</v>
      </c>
      <c r="G1" s="4"/>
      <c r="H1" s="4"/>
      <c r="I1" s="6"/>
    </row>
    <row r="2" spans="1:9" ht="14.25">
      <c r="A2" s="1"/>
      <c r="B2" s="2"/>
      <c r="C2" s="1"/>
      <c r="D2" s="1"/>
      <c r="E2" s="3" t="s">
        <v>76</v>
      </c>
      <c r="F2" s="3" t="s">
        <v>77</v>
      </c>
      <c r="G2" s="4"/>
      <c r="H2" s="4"/>
      <c r="I2" s="6"/>
    </row>
    <row r="3" spans="1:9" ht="14.25">
      <c r="A3" s="1"/>
      <c r="B3" s="2"/>
      <c r="C3" s="1"/>
      <c r="D3" s="1"/>
      <c r="E3" s="3" t="s">
        <v>78</v>
      </c>
      <c r="F3" s="3" t="s">
        <v>79</v>
      </c>
      <c r="G3" s="4"/>
      <c r="H3" s="4"/>
      <c r="I3" s="6"/>
    </row>
    <row r="4" spans="1:9" ht="14.25">
      <c r="A4" s="1"/>
      <c r="B4" s="2"/>
      <c r="C4" s="1"/>
      <c r="D4" s="1"/>
      <c r="E4" s="3" t="s">
        <v>80</v>
      </c>
      <c r="F4" s="3" t="s">
        <v>81</v>
      </c>
      <c r="G4" s="4"/>
      <c r="H4" s="4"/>
      <c r="I4" s="6"/>
    </row>
    <row r="5" spans="1:9" ht="14.25">
      <c r="A5" s="1"/>
      <c r="B5" s="2"/>
      <c r="C5" s="1"/>
      <c r="D5" s="1"/>
      <c r="E5" s="3" t="s">
        <v>82</v>
      </c>
      <c r="F5" s="3" t="s">
        <v>83</v>
      </c>
      <c r="G5" s="4"/>
      <c r="H5" s="4"/>
      <c r="I5" s="6"/>
    </row>
    <row r="6" spans="1:9" ht="14.25">
      <c r="A6" s="1"/>
      <c r="B6" s="2"/>
      <c r="C6" s="1"/>
      <c r="D6" s="1"/>
      <c r="E6" s="3" t="s">
        <v>84</v>
      </c>
      <c r="F6" s="3" t="s">
        <v>85</v>
      </c>
      <c r="G6" s="4"/>
      <c r="H6" s="4"/>
      <c r="I6" s="6"/>
    </row>
    <row r="7" spans="1:9" ht="14.25">
      <c r="A7" s="1"/>
      <c r="B7" s="2"/>
      <c r="C7" s="1"/>
      <c r="D7" s="1"/>
      <c r="E7" s="3" t="s">
        <v>86</v>
      </c>
      <c r="F7" s="3" t="s">
        <v>87</v>
      </c>
      <c r="G7" s="4"/>
      <c r="H7" s="4"/>
      <c r="I7" s="6"/>
    </row>
    <row r="8" spans="1:9" ht="14.25">
      <c r="A8" s="1"/>
      <c r="B8" s="2"/>
      <c r="C8" s="1"/>
      <c r="D8" s="1"/>
      <c r="E8" s="3" t="s">
        <v>88</v>
      </c>
      <c r="F8" s="3" t="s">
        <v>89</v>
      </c>
      <c r="G8" s="4"/>
      <c r="H8" s="4"/>
      <c r="I8" s="6"/>
    </row>
    <row r="9" spans="1:9" ht="14.25">
      <c r="A9" s="1"/>
      <c r="B9" s="2"/>
      <c r="C9" s="1"/>
      <c r="D9" s="1"/>
      <c r="E9" s="3" t="s">
        <v>90</v>
      </c>
      <c r="F9" s="3" t="s">
        <v>91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9BF7E36EEB9E47CCB98E9C43572AFD56</vt:lpwstr>
  </property>
</Properties>
</file>