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定稿0405" sheetId="1" r:id="rId1"/>
  </sheets>
  <definedNames>
    <definedName name="_xlnm.Print_Titles" localSheetId="0">'定稿0405'!$3:$4</definedName>
    <definedName name="_xlnm._FilterDatabase" localSheetId="0" hidden="1">'定稿0405'!$A$4:$P$66</definedName>
  </definedNames>
  <calcPr fullCalcOnLoad="1"/>
</workbook>
</file>

<file path=xl/sharedStrings.xml><?xml version="1.0" encoding="utf-8"?>
<sst xmlns="http://schemas.openxmlformats.org/spreadsheetml/2006/main" count="443" uniqueCount="140">
  <si>
    <r>
      <t xml:space="preserve">2021 </t>
    </r>
    <r>
      <rPr>
        <b/>
        <sz val="16"/>
        <rFont val="宋体"/>
        <family val="0"/>
      </rPr>
      <t>年</t>
    </r>
    <r>
      <rPr>
        <b/>
        <u val="single"/>
        <sz val="16"/>
        <rFont val="宋体"/>
        <family val="0"/>
      </rPr>
      <t xml:space="preserve"> 会计 </t>
    </r>
    <r>
      <rPr>
        <b/>
        <sz val="16"/>
        <rFont val="宋体"/>
        <family val="0"/>
      </rPr>
      <t>专业硕士研究生第</t>
    </r>
    <r>
      <rPr>
        <b/>
        <u val="single"/>
        <sz val="16"/>
        <rFont val="宋体"/>
        <family val="0"/>
      </rPr>
      <t xml:space="preserve"> 一 </t>
    </r>
    <r>
      <rPr>
        <b/>
        <sz val="16"/>
        <rFont val="宋体"/>
        <family val="0"/>
      </rPr>
      <t>批复试成绩及录取意见表</t>
    </r>
  </si>
  <si>
    <t xml:space="preserve">学院（盖章）：   财经学院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</si>
  <si>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</si>
  <si>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</si>
  <si>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</si>
  <si>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</si>
  <si>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</si>
  <si>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</si>
  <si>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</si>
  <si>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</si>
  <si>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</si>
  <si>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</si>
  <si>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
(方向) </t>
  </si>
  <si>
    <t>学习方式</t>
  </si>
  <si>
    <t>录取类别</t>
  </si>
  <si>
    <t>备注</t>
  </si>
  <si>
    <t>复试科目考核</t>
  </si>
  <si>
    <t>综合素质考核</t>
  </si>
  <si>
    <t>思想政治理论</t>
  </si>
  <si>
    <t>黄乔楠</t>
  </si>
  <si>
    <t>105881234500454</t>
  </si>
  <si>
    <t>第一志愿</t>
  </si>
  <si>
    <t>无</t>
  </si>
  <si>
    <t>是</t>
  </si>
  <si>
    <t>会计（财务会计）</t>
  </si>
  <si>
    <t>全日制</t>
  </si>
  <si>
    <t>非定向就业</t>
  </si>
  <si>
    <t>张立娇</t>
  </si>
  <si>
    <t>105881234501646</t>
  </si>
  <si>
    <t>会计（管理会计）</t>
  </si>
  <si>
    <t>韩枚珊</t>
  </si>
  <si>
    <t>105881234500465</t>
  </si>
  <si>
    <t>孔峰</t>
  </si>
  <si>
    <t>105881234501314</t>
  </si>
  <si>
    <t>会计（税务会计）</t>
  </si>
  <si>
    <t>许志凯</t>
  </si>
  <si>
    <t>105881234501329</t>
  </si>
  <si>
    <t>郑雪玲</t>
  </si>
  <si>
    <t>105881234501540</t>
  </si>
  <si>
    <t>王文轩</t>
  </si>
  <si>
    <t>105881234501318</t>
  </si>
  <si>
    <t>黄惠灵</t>
  </si>
  <si>
    <t>105881234500953</t>
  </si>
  <si>
    <t>林钰蔓</t>
  </si>
  <si>
    <t>105881234501450</t>
  </si>
  <si>
    <t>刘宇铭</t>
  </si>
  <si>
    <t>105881234500455</t>
  </si>
  <si>
    <t>吕东颖</t>
  </si>
  <si>
    <t>105881234501532</t>
  </si>
  <si>
    <t>林文溢</t>
  </si>
  <si>
    <t>105881234500458</t>
  </si>
  <si>
    <t>马浩宏</t>
  </si>
  <si>
    <t>105881234500489</t>
  </si>
  <si>
    <t>陈志兰</t>
  </si>
  <si>
    <t>105881234501096</t>
  </si>
  <si>
    <t>刘书豪</t>
  </si>
  <si>
    <t>105881234501645</t>
  </si>
  <si>
    <t>沈维灏</t>
  </si>
  <si>
    <t>105881234501708</t>
  </si>
  <si>
    <t>陈钰彤</t>
  </si>
  <si>
    <t>105881234501368</t>
  </si>
  <si>
    <t>官润国</t>
  </si>
  <si>
    <t>105881234501539</t>
  </si>
  <si>
    <t>林晓婷</t>
  </si>
  <si>
    <t>105881234500452</t>
  </si>
  <si>
    <t>杜国梓</t>
  </si>
  <si>
    <t>105881234501323</t>
  </si>
  <si>
    <t>陈佰裕</t>
  </si>
  <si>
    <t>105881234501102</t>
  </si>
  <si>
    <t>练嘉奇</t>
  </si>
  <si>
    <t>105881234501541</t>
  </si>
  <si>
    <t>刘熙</t>
  </si>
  <si>
    <t>105881234500448</t>
  </si>
  <si>
    <t>林佳霓</t>
  </si>
  <si>
    <t>105881234500491</t>
  </si>
  <si>
    <t>孙晓婷</t>
  </si>
  <si>
    <t>105881234500860</t>
  </si>
  <si>
    <t>桂常清</t>
  </si>
  <si>
    <t>105881234501671</t>
  </si>
  <si>
    <t>宛倩</t>
  </si>
  <si>
    <t>105881234501704</t>
  </si>
  <si>
    <t>洪梓涵</t>
  </si>
  <si>
    <t>105881234501309</t>
  </si>
  <si>
    <t>王悦</t>
  </si>
  <si>
    <t>105881234501693</t>
  </si>
  <si>
    <t>储汪松</t>
  </si>
  <si>
    <t>105881234501373</t>
  </si>
  <si>
    <t>黎子杭</t>
  </si>
  <si>
    <t>105881234501531</t>
  </si>
  <si>
    <t>杨嘉隽</t>
  </si>
  <si>
    <t>105881234501728</t>
  </si>
  <si>
    <t>江雍琪</t>
  </si>
  <si>
    <t>105881234500473</t>
  </si>
  <si>
    <t>曹亚方</t>
  </si>
  <si>
    <t>105881234501748</t>
  </si>
  <si>
    <t>徐洋洋</t>
  </si>
  <si>
    <t>105881234501657</t>
  </si>
  <si>
    <t>吴曼华</t>
  </si>
  <si>
    <t>105881234501303</t>
  </si>
  <si>
    <t>陶宁月</t>
  </si>
  <si>
    <t>105881234501767</t>
  </si>
  <si>
    <t>李江颖</t>
  </si>
  <si>
    <t>105881234500523</t>
  </si>
  <si>
    <t>李鸿</t>
  </si>
  <si>
    <t>105881234500450</t>
  </si>
  <si>
    <t>闵婕</t>
  </si>
  <si>
    <t>105881234501698</t>
  </si>
  <si>
    <t>熊思强</t>
  </si>
  <si>
    <t>105881234500513</t>
  </si>
  <si>
    <t>吴青松</t>
  </si>
  <si>
    <t>105881234501311</t>
  </si>
  <si>
    <t>佘梦杰</t>
  </si>
  <si>
    <t>105881234501753</t>
  </si>
  <si>
    <t>否</t>
  </si>
  <si>
    <t>候补1</t>
  </si>
  <si>
    <t>夏文波</t>
  </si>
  <si>
    <t>105881234501312</t>
  </si>
  <si>
    <t>非候补</t>
  </si>
  <si>
    <t>张桃来</t>
  </si>
  <si>
    <t>105881234501423</t>
  </si>
  <si>
    <t>周殷杰</t>
  </si>
  <si>
    <t>105881234501621</t>
  </si>
  <si>
    <t>李信铭</t>
  </si>
  <si>
    <t>105881234500704</t>
  </si>
  <si>
    <t>王欣怡</t>
  </si>
  <si>
    <t>105881234500484</t>
  </si>
  <si>
    <t>邬梦倩</t>
  </si>
  <si>
    <t>105881234500509</t>
  </si>
  <si>
    <t>主动放弃</t>
  </si>
  <si>
    <t>武帅</t>
  </si>
  <si>
    <t>105881234501632</t>
  </si>
  <si>
    <t>黄锦雯</t>
  </si>
  <si>
    <t>105881234501366</t>
  </si>
  <si>
    <t xml:space="preserve">填表说明：1、成绩计算公式：复试成绩＝复试科目考核成绩（满分100分）＋综合素质考核成绩（满分100分）； 
         总成绩＝初试总成绩/3×60%＋复试成绩/2.6×40%来计算；各栏成绩保留小数点后两位；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</si>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</sst>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u val="single"/>
      <sz val="11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66"/>
  <sheetViews>
    <sheetView tabSelected="1" zoomScale="85" zoomScaleNormal="85" workbookViewId="0" topLeftCell="A1">
      <pane xSplit="2" ySplit="4" topLeftCell="C5" activePane="bottomRight" state="frozen"/>
      <selection pane="bottomRight" activeCell="P48" sqref="P48"/>
    </sheetView>
  </sheetViews>
  <sheetFormatPr defaultColWidth="8.625" defaultRowHeight="14.25"/>
  <cols>
    <col min="1" max="1" width="6.875" style="2" customWidth="1"/>
    <col min="2" max="2" width="8.625" style="2" customWidth="1"/>
    <col min="3" max="3" width="18.125" style="2" customWidth="1"/>
    <col min="4" max="4" width="11.00390625" style="2" customWidth="1"/>
    <col min="5" max="5" width="8.125" style="2" customWidth="1"/>
    <col min="6" max="6" width="8.625" style="2" customWidth="1"/>
    <col min="7" max="7" width="14.625" style="6" customWidth="1"/>
    <col min="8" max="9" width="15.375" style="6" customWidth="1"/>
    <col min="10" max="10" width="8.625" style="6" customWidth="1"/>
    <col min="11" max="11" width="10.375" style="6" customWidth="1"/>
    <col min="12" max="12" width="7.75390625" style="2" customWidth="1"/>
    <col min="13" max="13" width="15.375" style="2" customWidth="1"/>
    <col min="14" max="14" width="12.25390625" style="2" customWidth="1"/>
    <col min="15" max="15" width="11.125" style="2" customWidth="1"/>
    <col min="16" max="251" width="8.625" style="2" customWidth="1"/>
    <col min="252" max="16384" width="8.625" style="4" customWidth="1"/>
  </cols>
  <sheetData>
    <row r="1" spans="1:16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20"/>
      <c r="K1" s="20"/>
      <c r="L1" s="7"/>
      <c r="M1" s="7"/>
      <c r="N1" s="7"/>
      <c r="O1" s="7"/>
      <c r="P1" s="7"/>
    </row>
    <row r="2" spans="1:16" ht="30" customHeight="1">
      <c r="A2" s="8" t="s">
        <v>1</v>
      </c>
      <c r="B2" s="9"/>
      <c r="C2" s="9"/>
      <c r="D2" s="9"/>
      <c r="E2" s="9"/>
      <c r="F2" s="9"/>
      <c r="G2" s="9"/>
      <c r="H2" s="10"/>
      <c r="I2" s="10"/>
      <c r="J2" s="21"/>
      <c r="K2" s="21"/>
      <c r="L2" s="10"/>
      <c r="M2" s="8"/>
      <c r="N2" s="22"/>
      <c r="O2" s="10"/>
      <c r="P2" s="10"/>
    </row>
    <row r="3" spans="1:16" ht="2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/>
      <c r="I3" s="12"/>
      <c r="J3" s="12" t="s">
        <v>9</v>
      </c>
      <c r="K3" s="12" t="s">
        <v>10</v>
      </c>
      <c r="L3" s="23" t="s">
        <v>11</v>
      </c>
      <c r="M3" s="23" t="s">
        <v>12</v>
      </c>
      <c r="N3" s="11" t="s">
        <v>13</v>
      </c>
      <c r="O3" s="11" t="s">
        <v>14</v>
      </c>
      <c r="P3" s="11" t="s">
        <v>15</v>
      </c>
    </row>
    <row r="4" spans="1:16" s="1" customFormat="1" ht="21.75" customHeight="1">
      <c r="A4" s="11"/>
      <c r="B4" s="11"/>
      <c r="C4" s="11"/>
      <c r="D4" s="11"/>
      <c r="E4" s="11"/>
      <c r="F4" s="11"/>
      <c r="G4" s="12" t="s">
        <v>16</v>
      </c>
      <c r="H4" s="12" t="s">
        <v>17</v>
      </c>
      <c r="I4" s="12" t="s">
        <v>18</v>
      </c>
      <c r="J4" s="12"/>
      <c r="K4" s="12"/>
      <c r="L4" s="23"/>
      <c r="M4" s="23"/>
      <c r="N4" s="11"/>
      <c r="O4" s="11"/>
      <c r="P4" s="11"/>
    </row>
    <row r="5" spans="1:16" ht="18" customHeight="1">
      <c r="A5" s="13">
        <v>1</v>
      </c>
      <c r="B5" s="14" t="s">
        <v>19</v>
      </c>
      <c r="C5" s="15" t="s">
        <v>20</v>
      </c>
      <c r="D5" s="16" t="s">
        <v>21</v>
      </c>
      <c r="E5" s="16" t="s">
        <v>22</v>
      </c>
      <c r="F5" s="15">
        <v>216</v>
      </c>
      <c r="G5" s="14">
        <v>89.8</v>
      </c>
      <c r="H5" s="14">
        <v>94.69999999999999</v>
      </c>
      <c r="I5" s="14">
        <v>53.5</v>
      </c>
      <c r="J5" s="24">
        <f aca="true" t="shared" si="0" ref="J5:J55">SUM(G5:I5)</f>
        <v>238</v>
      </c>
      <c r="K5" s="24">
        <f aca="true" t="shared" si="1" ref="K5:K55">F5/3*0.6+J5/2.6*0.4</f>
        <v>79.8153846153846</v>
      </c>
      <c r="L5" s="14" t="s">
        <v>23</v>
      </c>
      <c r="M5" s="14" t="s">
        <v>24</v>
      </c>
      <c r="N5" s="14" t="s">
        <v>25</v>
      </c>
      <c r="O5" s="25" t="s">
        <v>26</v>
      </c>
      <c r="P5" s="24"/>
    </row>
    <row r="6" spans="1:16" ht="18" customHeight="1">
      <c r="A6" s="13">
        <v>2</v>
      </c>
      <c r="B6" s="14" t="s">
        <v>27</v>
      </c>
      <c r="C6" s="15" t="s">
        <v>28</v>
      </c>
      <c r="D6" s="16" t="s">
        <v>21</v>
      </c>
      <c r="E6" s="16" t="s">
        <v>22</v>
      </c>
      <c r="F6" s="15">
        <v>215</v>
      </c>
      <c r="G6" s="14">
        <v>86.6</v>
      </c>
      <c r="H6" s="14">
        <v>92.5</v>
      </c>
      <c r="I6" s="14">
        <v>54</v>
      </c>
      <c r="J6" s="24">
        <f t="shared" si="0"/>
        <v>233.1</v>
      </c>
      <c r="K6" s="24">
        <f t="shared" si="1"/>
        <v>78.86153846153846</v>
      </c>
      <c r="L6" s="14" t="s">
        <v>23</v>
      </c>
      <c r="M6" s="14" t="s">
        <v>29</v>
      </c>
      <c r="N6" s="14" t="s">
        <v>25</v>
      </c>
      <c r="O6" s="25" t="s">
        <v>26</v>
      </c>
      <c r="P6" s="24"/>
    </row>
    <row r="7" spans="1:16" ht="18" customHeight="1">
      <c r="A7" s="13">
        <v>3</v>
      </c>
      <c r="B7" s="14" t="s">
        <v>30</v>
      </c>
      <c r="C7" s="15" t="s">
        <v>31</v>
      </c>
      <c r="D7" s="16" t="s">
        <v>21</v>
      </c>
      <c r="E7" s="16" t="s">
        <v>22</v>
      </c>
      <c r="F7" s="15">
        <v>224</v>
      </c>
      <c r="G7" s="14">
        <v>80.4</v>
      </c>
      <c r="H7" s="14">
        <v>88.99999999999999</v>
      </c>
      <c r="I7" s="14">
        <v>50.5</v>
      </c>
      <c r="J7" s="24">
        <f t="shared" si="0"/>
        <v>219.89999999999998</v>
      </c>
      <c r="K7" s="24">
        <f t="shared" si="1"/>
        <v>78.63076923076923</v>
      </c>
      <c r="L7" s="14" t="s">
        <v>23</v>
      </c>
      <c r="M7" s="14" t="s">
        <v>24</v>
      </c>
      <c r="N7" s="14" t="s">
        <v>25</v>
      </c>
      <c r="O7" s="25" t="s">
        <v>26</v>
      </c>
      <c r="P7" s="24"/>
    </row>
    <row r="8" spans="1:16" ht="18" customHeight="1">
      <c r="A8" s="13">
        <v>4</v>
      </c>
      <c r="B8" s="14" t="s">
        <v>32</v>
      </c>
      <c r="C8" s="15" t="s">
        <v>33</v>
      </c>
      <c r="D8" s="16" t="s">
        <v>21</v>
      </c>
      <c r="E8" s="16" t="s">
        <v>22</v>
      </c>
      <c r="F8" s="15">
        <v>231</v>
      </c>
      <c r="G8" s="14">
        <v>77.6</v>
      </c>
      <c r="H8" s="14">
        <v>83.20000000000002</v>
      </c>
      <c r="I8" s="14">
        <v>50</v>
      </c>
      <c r="J8" s="24">
        <f t="shared" si="0"/>
        <v>210.8</v>
      </c>
      <c r="K8" s="24">
        <f t="shared" si="1"/>
        <v>78.63076923076923</v>
      </c>
      <c r="L8" s="14" t="s">
        <v>23</v>
      </c>
      <c r="M8" s="14" t="s">
        <v>34</v>
      </c>
      <c r="N8" s="14" t="s">
        <v>25</v>
      </c>
      <c r="O8" s="25" t="s">
        <v>26</v>
      </c>
      <c r="P8" s="24"/>
    </row>
    <row r="9" spans="1:16" ht="18" customHeight="1">
      <c r="A9" s="13">
        <v>5</v>
      </c>
      <c r="B9" s="14" t="s">
        <v>35</v>
      </c>
      <c r="C9" s="15" t="s">
        <v>36</v>
      </c>
      <c r="D9" s="16" t="s">
        <v>21</v>
      </c>
      <c r="E9" s="16" t="s">
        <v>22</v>
      </c>
      <c r="F9" s="15">
        <v>225</v>
      </c>
      <c r="G9" s="14">
        <v>73.8</v>
      </c>
      <c r="H9" s="14">
        <v>85</v>
      </c>
      <c r="I9" s="14">
        <v>54</v>
      </c>
      <c r="J9" s="24">
        <f t="shared" si="0"/>
        <v>212.8</v>
      </c>
      <c r="K9" s="24">
        <f t="shared" si="1"/>
        <v>77.73846153846154</v>
      </c>
      <c r="L9" s="14" t="s">
        <v>23</v>
      </c>
      <c r="M9" s="14" t="s">
        <v>29</v>
      </c>
      <c r="N9" s="14" t="s">
        <v>25</v>
      </c>
      <c r="O9" s="25" t="s">
        <v>26</v>
      </c>
      <c r="P9" s="24"/>
    </row>
    <row r="10" spans="1:16" ht="18" customHeight="1">
      <c r="A10" s="13">
        <v>6</v>
      </c>
      <c r="B10" s="14" t="s">
        <v>37</v>
      </c>
      <c r="C10" s="15" t="s">
        <v>38</v>
      </c>
      <c r="D10" s="16" t="s">
        <v>21</v>
      </c>
      <c r="E10" s="16" t="s">
        <v>22</v>
      </c>
      <c r="F10" s="15">
        <v>233</v>
      </c>
      <c r="G10" s="14">
        <v>76.4</v>
      </c>
      <c r="H10" s="14">
        <v>77.80000000000001</v>
      </c>
      <c r="I10" s="14">
        <v>47.5</v>
      </c>
      <c r="J10" s="24">
        <f t="shared" si="0"/>
        <v>201.70000000000002</v>
      </c>
      <c r="K10" s="24">
        <f t="shared" si="1"/>
        <v>77.63076923076923</v>
      </c>
      <c r="L10" s="14" t="s">
        <v>23</v>
      </c>
      <c r="M10" s="14" t="s">
        <v>29</v>
      </c>
      <c r="N10" s="14" t="s">
        <v>25</v>
      </c>
      <c r="O10" s="25" t="s">
        <v>26</v>
      </c>
      <c r="P10" s="24"/>
    </row>
    <row r="11" spans="1:16" ht="18" customHeight="1">
      <c r="A11" s="13">
        <v>7</v>
      </c>
      <c r="B11" s="14" t="s">
        <v>39</v>
      </c>
      <c r="C11" s="15" t="s">
        <v>40</v>
      </c>
      <c r="D11" s="16" t="s">
        <v>21</v>
      </c>
      <c r="E11" s="16" t="s">
        <v>22</v>
      </c>
      <c r="F11" s="15">
        <v>245</v>
      </c>
      <c r="G11" s="14">
        <v>68.6</v>
      </c>
      <c r="H11" s="14">
        <v>71.80000000000001</v>
      </c>
      <c r="I11" s="14">
        <v>45</v>
      </c>
      <c r="J11" s="24">
        <f t="shared" si="0"/>
        <v>185.4</v>
      </c>
      <c r="K11" s="24">
        <f t="shared" si="1"/>
        <v>77.52307692307693</v>
      </c>
      <c r="L11" s="14" t="s">
        <v>23</v>
      </c>
      <c r="M11" s="14" t="s">
        <v>29</v>
      </c>
      <c r="N11" s="14" t="s">
        <v>25</v>
      </c>
      <c r="O11" s="25" t="s">
        <v>26</v>
      </c>
      <c r="P11" s="25"/>
    </row>
    <row r="12" spans="1:16" ht="18" customHeight="1">
      <c r="A12" s="13">
        <v>8</v>
      </c>
      <c r="B12" s="14" t="s">
        <v>41</v>
      </c>
      <c r="C12" s="15" t="s">
        <v>42</v>
      </c>
      <c r="D12" s="16" t="s">
        <v>21</v>
      </c>
      <c r="E12" s="16" t="s">
        <v>22</v>
      </c>
      <c r="F12" s="15">
        <v>212</v>
      </c>
      <c r="G12" s="14">
        <v>88.4</v>
      </c>
      <c r="H12" s="14">
        <v>83.19999999999999</v>
      </c>
      <c r="I12" s="14">
        <v>52.5</v>
      </c>
      <c r="J12" s="24">
        <f t="shared" si="0"/>
        <v>224.1</v>
      </c>
      <c r="K12" s="24">
        <f t="shared" si="1"/>
        <v>76.87692307692308</v>
      </c>
      <c r="L12" s="14" t="s">
        <v>23</v>
      </c>
      <c r="M12" s="14" t="s">
        <v>24</v>
      </c>
      <c r="N12" s="14" t="s">
        <v>25</v>
      </c>
      <c r="O12" s="25" t="s">
        <v>26</v>
      </c>
      <c r="P12" s="24"/>
    </row>
    <row r="13" spans="1:16" ht="18" customHeight="1">
      <c r="A13" s="13">
        <v>9</v>
      </c>
      <c r="B13" s="14" t="s">
        <v>43</v>
      </c>
      <c r="C13" s="15" t="s">
        <v>44</v>
      </c>
      <c r="D13" s="16" t="s">
        <v>21</v>
      </c>
      <c r="E13" s="16" t="s">
        <v>22</v>
      </c>
      <c r="F13" s="15">
        <v>231</v>
      </c>
      <c r="G13" s="14">
        <v>79</v>
      </c>
      <c r="H13" s="14">
        <v>77.8</v>
      </c>
      <c r="I13" s="14">
        <v>42</v>
      </c>
      <c r="J13" s="24">
        <f t="shared" si="0"/>
        <v>198.8</v>
      </c>
      <c r="K13" s="24">
        <f t="shared" si="1"/>
        <v>76.78461538461539</v>
      </c>
      <c r="L13" s="14" t="s">
        <v>23</v>
      </c>
      <c r="M13" s="14" t="s">
        <v>24</v>
      </c>
      <c r="N13" s="14" t="s">
        <v>25</v>
      </c>
      <c r="O13" s="25" t="s">
        <v>26</v>
      </c>
      <c r="P13" s="24"/>
    </row>
    <row r="14" spans="1:16" ht="18" customHeight="1">
      <c r="A14" s="13">
        <v>10</v>
      </c>
      <c r="B14" s="14" t="s">
        <v>45</v>
      </c>
      <c r="C14" s="15" t="s">
        <v>46</v>
      </c>
      <c r="D14" s="16" t="s">
        <v>21</v>
      </c>
      <c r="E14" s="16" t="s">
        <v>22</v>
      </c>
      <c r="F14" s="15">
        <v>209</v>
      </c>
      <c r="G14" s="14">
        <v>87</v>
      </c>
      <c r="H14" s="14">
        <v>87.4</v>
      </c>
      <c r="I14" s="14">
        <v>51</v>
      </c>
      <c r="J14" s="24">
        <f t="shared" si="0"/>
        <v>225.4</v>
      </c>
      <c r="K14" s="24">
        <f t="shared" si="1"/>
        <v>76.47692307692309</v>
      </c>
      <c r="L14" s="14" t="s">
        <v>23</v>
      </c>
      <c r="M14" s="14" t="s">
        <v>24</v>
      </c>
      <c r="N14" s="14" t="s">
        <v>25</v>
      </c>
      <c r="O14" s="25" t="s">
        <v>26</v>
      </c>
      <c r="P14" s="24"/>
    </row>
    <row r="15" spans="1:16" ht="18" customHeight="1">
      <c r="A15" s="13">
        <v>11</v>
      </c>
      <c r="B15" s="14" t="s">
        <v>47</v>
      </c>
      <c r="C15" s="15" t="s">
        <v>48</v>
      </c>
      <c r="D15" s="16" t="s">
        <v>21</v>
      </c>
      <c r="E15" s="16" t="s">
        <v>22</v>
      </c>
      <c r="F15" s="15">
        <v>221</v>
      </c>
      <c r="G15" s="14">
        <v>85.6</v>
      </c>
      <c r="H15" s="14">
        <v>83.6</v>
      </c>
      <c r="I15" s="14">
        <v>40.5</v>
      </c>
      <c r="J15" s="24">
        <f t="shared" si="0"/>
        <v>209.7</v>
      </c>
      <c r="K15" s="24">
        <f t="shared" si="1"/>
        <v>76.46153846153845</v>
      </c>
      <c r="L15" s="14" t="s">
        <v>23</v>
      </c>
      <c r="M15" s="14" t="s">
        <v>24</v>
      </c>
      <c r="N15" s="14" t="s">
        <v>25</v>
      </c>
      <c r="O15" s="25" t="s">
        <v>26</v>
      </c>
      <c r="P15" s="24"/>
    </row>
    <row r="16" spans="1:16" ht="18" customHeight="1">
      <c r="A16" s="13">
        <v>12</v>
      </c>
      <c r="B16" s="14" t="s">
        <v>49</v>
      </c>
      <c r="C16" s="15" t="s">
        <v>50</v>
      </c>
      <c r="D16" s="16" t="s">
        <v>21</v>
      </c>
      <c r="E16" s="16" t="s">
        <v>22</v>
      </c>
      <c r="F16" s="15">
        <v>228</v>
      </c>
      <c r="G16" s="14">
        <v>67.6</v>
      </c>
      <c r="H16" s="14">
        <v>84</v>
      </c>
      <c r="I16" s="14">
        <v>45.5</v>
      </c>
      <c r="J16" s="24">
        <f t="shared" si="0"/>
        <v>197.1</v>
      </c>
      <c r="K16" s="24">
        <f t="shared" si="1"/>
        <v>75.92307692307693</v>
      </c>
      <c r="L16" s="14" t="s">
        <v>23</v>
      </c>
      <c r="M16" s="14" t="s">
        <v>24</v>
      </c>
      <c r="N16" s="14" t="s">
        <v>25</v>
      </c>
      <c r="O16" s="25" t="s">
        <v>26</v>
      </c>
      <c r="P16" s="24"/>
    </row>
    <row r="17" spans="1:16" ht="18" customHeight="1">
      <c r="A17" s="13">
        <v>13</v>
      </c>
      <c r="B17" s="14" t="s">
        <v>51</v>
      </c>
      <c r="C17" s="15" t="s">
        <v>52</v>
      </c>
      <c r="D17" s="16" t="s">
        <v>21</v>
      </c>
      <c r="E17" s="16" t="s">
        <v>22</v>
      </c>
      <c r="F17" s="15">
        <v>239</v>
      </c>
      <c r="G17" s="14">
        <v>64</v>
      </c>
      <c r="H17" s="14">
        <v>72.2</v>
      </c>
      <c r="I17" s="14">
        <v>46</v>
      </c>
      <c r="J17" s="24">
        <f t="shared" si="0"/>
        <v>182.2</v>
      </c>
      <c r="K17" s="24">
        <f t="shared" si="1"/>
        <v>75.83076923076923</v>
      </c>
      <c r="L17" s="14" t="s">
        <v>23</v>
      </c>
      <c r="M17" s="14" t="s">
        <v>34</v>
      </c>
      <c r="N17" s="14" t="s">
        <v>25</v>
      </c>
      <c r="O17" s="25" t="s">
        <v>26</v>
      </c>
      <c r="P17" s="24"/>
    </row>
    <row r="18" spans="1:16" ht="18" customHeight="1">
      <c r="A18" s="13">
        <v>14</v>
      </c>
      <c r="B18" s="14" t="s">
        <v>53</v>
      </c>
      <c r="C18" s="15" t="s">
        <v>54</v>
      </c>
      <c r="D18" s="16" t="s">
        <v>21</v>
      </c>
      <c r="E18" s="16" t="s">
        <v>22</v>
      </c>
      <c r="F18" s="15">
        <v>221</v>
      </c>
      <c r="G18" s="14">
        <v>76.6</v>
      </c>
      <c r="H18" s="14">
        <v>73</v>
      </c>
      <c r="I18" s="14">
        <v>51</v>
      </c>
      <c r="J18" s="24">
        <f t="shared" si="0"/>
        <v>200.6</v>
      </c>
      <c r="K18" s="24">
        <f t="shared" si="1"/>
        <v>75.06153846153846</v>
      </c>
      <c r="L18" s="14" t="s">
        <v>23</v>
      </c>
      <c r="M18" s="14" t="s">
        <v>34</v>
      </c>
      <c r="N18" s="14" t="s">
        <v>25</v>
      </c>
      <c r="O18" s="25" t="s">
        <v>26</v>
      </c>
      <c r="P18" s="24"/>
    </row>
    <row r="19" spans="1:16" ht="18" customHeight="1">
      <c r="A19" s="13">
        <v>15</v>
      </c>
      <c r="B19" s="14" t="s">
        <v>55</v>
      </c>
      <c r="C19" s="15" t="s">
        <v>56</v>
      </c>
      <c r="D19" s="16" t="s">
        <v>21</v>
      </c>
      <c r="E19" s="16" t="s">
        <v>22</v>
      </c>
      <c r="F19" s="15">
        <v>220</v>
      </c>
      <c r="G19" s="14">
        <v>68</v>
      </c>
      <c r="H19" s="14">
        <v>76.2</v>
      </c>
      <c r="I19" s="14">
        <v>55.5</v>
      </c>
      <c r="J19" s="24">
        <f t="shared" si="0"/>
        <v>199.7</v>
      </c>
      <c r="K19" s="24">
        <f t="shared" si="1"/>
        <v>74.72307692307692</v>
      </c>
      <c r="L19" s="14" t="s">
        <v>23</v>
      </c>
      <c r="M19" s="14" t="s">
        <v>29</v>
      </c>
      <c r="N19" s="14" t="s">
        <v>25</v>
      </c>
      <c r="O19" s="25" t="s">
        <v>26</v>
      </c>
      <c r="P19" s="24"/>
    </row>
    <row r="20" spans="1:16" ht="18" customHeight="1">
      <c r="A20" s="13">
        <v>16</v>
      </c>
      <c r="B20" s="14" t="s">
        <v>57</v>
      </c>
      <c r="C20" s="15" t="s">
        <v>58</v>
      </c>
      <c r="D20" s="16" t="s">
        <v>21</v>
      </c>
      <c r="E20" s="16" t="s">
        <v>22</v>
      </c>
      <c r="F20" s="15">
        <v>216</v>
      </c>
      <c r="G20" s="14">
        <v>73.8</v>
      </c>
      <c r="H20" s="14">
        <v>82</v>
      </c>
      <c r="I20" s="14">
        <v>49</v>
      </c>
      <c r="J20" s="24">
        <f t="shared" si="0"/>
        <v>204.8</v>
      </c>
      <c r="K20" s="24">
        <f t="shared" si="1"/>
        <v>74.7076923076923</v>
      </c>
      <c r="L20" s="14" t="s">
        <v>23</v>
      </c>
      <c r="M20" s="14" t="s">
        <v>29</v>
      </c>
      <c r="N20" s="14" t="s">
        <v>25</v>
      </c>
      <c r="O20" s="25" t="s">
        <v>26</v>
      </c>
      <c r="P20" s="24"/>
    </row>
    <row r="21" spans="1:16" ht="18" customHeight="1">
      <c r="A21" s="13">
        <v>17</v>
      </c>
      <c r="B21" s="14" t="s">
        <v>59</v>
      </c>
      <c r="C21" s="15" t="s">
        <v>60</v>
      </c>
      <c r="D21" s="16" t="s">
        <v>21</v>
      </c>
      <c r="E21" s="16" t="s">
        <v>22</v>
      </c>
      <c r="F21" s="15">
        <v>227</v>
      </c>
      <c r="G21" s="14">
        <v>55.2</v>
      </c>
      <c r="H21" s="14">
        <v>81.2</v>
      </c>
      <c r="I21" s="14">
        <v>52</v>
      </c>
      <c r="J21" s="24">
        <f t="shared" si="0"/>
        <v>188.4</v>
      </c>
      <c r="K21" s="24">
        <f t="shared" si="1"/>
        <v>74.38461538461539</v>
      </c>
      <c r="L21" s="14" t="s">
        <v>23</v>
      </c>
      <c r="M21" s="14" t="s">
        <v>34</v>
      </c>
      <c r="N21" s="14" t="s">
        <v>25</v>
      </c>
      <c r="O21" s="25" t="s">
        <v>26</v>
      </c>
      <c r="P21" s="24"/>
    </row>
    <row r="22" spans="1:16" ht="18" customHeight="1">
      <c r="A22" s="13">
        <v>18</v>
      </c>
      <c r="B22" s="14" t="s">
        <v>61</v>
      </c>
      <c r="C22" s="15" t="s">
        <v>62</v>
      </c>
      <c r="D22" s="16" t="s">
        <v>21</v>
      </c>
      <c r="E22" s="16" t="s">
        <v>22</v>
      </c>
      <c r="F22" s="15">
        <v>232</v>
      </c>
      <c r="G22" s="14">
        <v>71.2</v>
      </c>
      <c r="H22" s="14">
        <v>71</v>
      </c>
      <c r="I22" s="14">
        <v>39.5</v>
      </c>
      <c r="J22" s="24">
        <f t="shared" si="0"/>
        <v>181.7</v>
      </c>
      <c r="K22" s="24">
        <f t="shared" si="1"/>
        <v>74.35384615384615</v>
      </c>
      <c r="L22" s="14" t="s">
        <v>23</v>
      </c>
      <c r="M22" s="14" t="s">
        <v>29</v>
      </c>
      <c r="N22" s="14" t="s">
        <v>25</v>
      </c>
      <c r="O22" s="25" t="s">
        <v>26</v>
      </c>
      <c r="P22" s="24"/>
    </row>
    <row r="23" spans="1:16" ht="18" customHeight="1">
      <c r="A23" s="13">
        <v>19</v>
      </c>
      <c r="B23" s="14" t="s">
        <v>63</v>
      </c>
      <c r="C23" s="15" t="s">
        <v>64</v>
      </c>
      <c r="D23" s="16" t="s">
        <v>21</v>
      </c>
      <c r="E23" s="16" t="s">
        <v>22</v>
      </c>
      <c r="F23" s="15">
        <v>219</v>
      </c>
      <c r="G23" s="14">
        <v>79.2</v>
      </c>
      <c r="H23" s="14">
        <v>70.2</v>
      </c>
      <c r="I23" s="14">
        <v>49</v>
      </c>
      <c r="J23" s="24">
        <f t="shared" si="0"/>
        <v>198.4</v>
      </c>
      <c r="K23" s="24">
        <f t="shared" si="1"/>
        <v>74.32307692307693</v>
      </c>
      <c r="L23" s="14" t="s">
        <v>23</v>
      </c>
      <c r="M23" s="14" t="s">
        <v>24</v>
      </c>
      <c r="N23" s="14" t="s">
        <v>25</v>
      </c>
      <c r="O23" s="25" t="s">
        <v>26</v>
      </c>
      <c r="P23" s="24"/>
    </row>
    <row r="24" spans="1:16" ht="18" customHeight="1">
      <c r="A24" s="13">
        <v>20</v>
      </c>
      <c r="B24" s="14" t="s">
        <v>65</v>
      </c>
      <c r="C24" s="15" t="s">
        <v>66</v>
      </c>
      <c r="D24" s="16" t="s">
        <v>21</v>
      </c>
      <c r="E24" s="16" t="s">
        <v>22</v>
      </c>
      <c r="F24" s="15">
        <v>220</v>
      </c>
      <c r="G24" s="14">
        <v>70.8</v>
      </c>
      <c r="H24" s="14">
        <v>75.19999999999999</v>
      </c>
      <c r="I24" s="14">
        <v>49</v>
      </c>
      <c r="J24" s="24">
        <f t="shared" si="0"/>
        <v>195</v>
      </c>
      <c r="K24" s="24">
        <f t="shared" si="1"/>
        <v>74</v>
      </c>
      <c r="L24" s="14" t="s">
        <v>23</v>
      </c>
      <c r="M24" s="14" t="s">
        <v>29</v>
      </c>
      <c r="N24" s="14" t="s">
        <v>25</v>
      </c>
      <c r="O24" s="25" t="s">
        <v>26</v>
      </c>
      <c r="P24" s="24"/>
    </row>
    <row r="25" spans="1:16" ht="18" customHeight="1">
      <c r="A25" s="13">
        <v>21</v>
      </c>
      <c r="B25" s="14" t="s">
        <v>67</v>
      </c>
      <c r="C25" s="15" t="s">
        <v>68</v>
      </c>
      <c r="D25" s="16" t="s">
        <v>21</v>
      </c>
      <c r="E25" s="16" t="s">
        <v>22</v>
      </c>
      <c r="F25" s="15">
        <v>211</v>
      </c>
      <c r="G25" s="14">
        <v>72.2</v>
      </c>
      <c r="H25" s="14">
        <v>85</v>
      </c>
      <c r="I25" s="14">
        <v>48</v>
      </c>
      <c r="J25" s="24">
        <f t="shared" si="0"/>
        <v>205.2</v>
      </c>
      <c r="K25" s="24">
        <f t="shared" si="1"/>
        <v>73.76923076923077</v>
      </c>
      <c r="L25" s="14" t="s">
        <v>23</v>
      </c>
      <c r="M25" s="14" t="s">
        <v>29</v>
      </c>
      <c r="N25" s="14" t="s">
        <v>25</v>
      </c>
      <c r="O25" s="25" t="s">
        <v>26</v>
      </c>
      <c r="P25" s="24"/>
    </row>
    <row r="26" spans="1:16" ht="18" customHeight="1">
      <c r="A26" s="13">
        <v>22</v>
      </c>
      <c r="B26" s="14" t="s">
        <v>69</v>
      </c>
      <c r="C26" s="15" t="s">
        <v>70</v>
      </c>
      <c r="D26" s="16" t="s">
        <v>21</v>
      </c>
      <c r="E26" s="16" t="s">
        <v>22</v>
      </c>
      <c r="F26" s="15">
        <v>219</v>
      </c>
      <c r="G26" s="14">
        <v>62.8</v>
      </c>
      <c r="H26" s="14">
        <v>81.8</v>
      </c>
      <c r="I26" s="14">
        <v>48.5</v>
      </c>
      <c r="J26" s="24">
        <f t="shared" si="0"/>
        <v>193.1</v>
      </c>
      <c r="K26" s="24">
        <f t="shared" si="1"/>
        <v>73.50769230769231</v>
      </c>
      <c r="L26" s="14" t="s">
        <v>23</v>
      </c>
      <c r="M26" s="14" t="s">
        <v>29</v>
      </c>
      <c r="N26" s="14" t="s">
        <v>25</v>
      </c>
      <c r="O26" s="25" t="s">
        <v>26</v>
      </c>
      <c r="P26" s="24"/>
    </row>
    <row r="27" spans="1:16" ht="18" customHeight="1">
      <c r="A27" s="13">
        <v>23</v>
      </c>
      <c r="B27" s="14" t="s">
        <v>71</v>
      </c>
      <c r="C27" s="15" t="s">
        <v>72</v>
      </c>
      <c r="D27" s="16" t="s">
        <v>21</v>
      </c>
      <c r="E27" s="16" t="s">
        <v>22</v>
      </c>
      <c r="F27" s="15">
        <v>215</v>
      </c>
      <c r="G27" s="14">
        <v>59.6</v>
      </c>
      <c r="H27" s="14">
        <v>81.6</v>
      </c>
      <c r="I27" s="14">
        <v>57</v>
      </c>
      <c r="J27" s="24">
        <f t="shared" si="0"/>
        <v>198.2</v>
      </c>
      <c r="K27" s="24">
        <f t="shared" si="1"/>
        <v>73.49230769230769</v>
      </c>
      <c r="L27" s="14" t="s">
        <v>23</v>
      </c>
      <c r="M27" s="14" t="s">
        <v>24</v>
      </c>
      <c r="N27" s="14" t="s">
        <v>25</v>
      </c>
      <c r="O27" s="25" t="s">
        <v>26</v>
      </c>
      <c r="P27" s="24"/>
    </row>
    <row r="28" spans="1:16" ht="18" customHeight="1">
      <c r="A28" s="13">
        <v>24</v>
      </c>
      <c r="B28" s="14" t="s">
        <v>73</v>
      </c>
      <c r="C28" s="15" t="s">
        <v>74</v>
      </c>
      <c r="D28" s="16" t="s">
        <v>21</v>
      </c>
      <c r="E28" s="16" t="s">
        <v>22</v>
      </c>
      <c r="F28" s="15">
        <v>210</v>
      </c>
      <c r="G28" s="14">
        <v>77.4</v>
      </c>
      <c r="H28" s="14">
        <v>75.4</v>
      </c>
      <c r="I28" s="14">
        <v>51</v>
      </c>
      <c r="J28" s="24">
        <f t="shared" si="0"/>
        <v>203.8</v>
      </c>
      <c r="K28" s="24">
        <f t="shared" si="1"/>
        <v>73.35384615384615</v>
      </c>
      <c r="L28" s="14" t="s">
        <v>23</v>
      </c>
      <c r="M28" s="14" t="s">
        <v>29</v>
      </c>
      <c r="N28" s="14" t="s">
        <v>25</v>
      </c>
      <c r="O28" s="25" t="s">
        <v>26</v>
      </c>
      <c r="P28" s="24"/>
    </row>
    <row r="29" spans="1:16" ht="18" customHeight="1">
      <c r="A29" s="13">
        <v>25</v>
      </c>
      <c r="B29" s="14" t="s">
        <v>75</v>
      </c>
      <c r="C29" s="15" t="s">
        <v>76</v>
      </c>
      <c r="D29" s="16" t="s">
        <v>21</v>
      </c>
      <c r="E29" s="16" t="s">
        <v>22</v>
      </c>
      <c r="F29" s="15">
        <v>215</v>
      </c>
      <c r="G29" s="14">
        <v>76</v>
      </c>
      <c r="H29" s="14">
        <v>77.6</v>
      </c>
      <c r="I29" s="14">
        <v>42.5</v>
      </c>
      <c r="J29" s="24">
        <f t="shared" si="0"/>
        <v>196.1</v>
      </c>
      <c r="K29" s="24">
        <f t="shared" si="1"/>
        <v>73.16923076923077</v>
      </c>
      <c r="L29" s="14" t="s">
        <v>23</v>
      </c>
      <c r="M29" s="14" t="s">
        <v>29</v>
      </c>
      <c r="N29" s="14" t="s">
        <v>25</v>
      </c>
      <c r="O29" s="25" t="s">
        <v>26</v>
      </c>
      <c r="P29" s="24"/>
    </row>
    <row r="30" spans="1:16" ht="18" customHeight="1">
      <c r="A30" s="13">
        <v>26</v>
      </c>
      <c r="B30" s="14" t="s">
        <v>77</v>
      </c>
      <c r="C30" s="15" t="s">
        <v>78</v>
      </c>
      <c r="D30" s="16" t="s">
        <v>21</v>
      </c>
      <c r="E30" s="16" t="s">
        <v>22</v>
      </c>
      <c r="F30" s="15">
        <v>228</v>
      </c>
      <c r="G30" s="14">
        <v>51</v>
      </c>
      <c r="H30" s="14">
        <v>76.80000000000001</v>
      </c>
      <c r="I30" s="14">
        <v>47</v>
      </c>
      <c r="J30" s="24">
        <f t="shared" si="0"/>
        <v>174.8</v>
      </c>
      <c r="K30" s="24">
        <f t="shared" si="1"/>
        <v>72.49230769230769</v>
      </c>
      <c r="L30" s="14" t="s">
        <v>23</v>
      </c>
      <c r="M30" s="14" t="s">
        <v>24</v>
      </c>
      <c r="N30" s="14" t="s">
        <v>25</v>
      </c>
      <c r="O30" s="25" t="s">
        <v>26</v>
      </c>
      <c r="P30" s="24"/>
    </row>
    <row r="31" spans="1:16" ht="18" customHeight="1">
      <c r="A31" s="13">
        <v>27</v>
      </c>
      <c r="B31" s="14" t="s">
        <v>79</v>
      </c>
      <c r="C31" s="15" t="s">
        <v>80</v>
      </c>
      <c r="D31" s="16" t="s">
        <v>21</v>
      </c>
      <c r="E31" s="16" t="s">
        <v>22</v>
      </c>
      <c r="F31" s="15">
        <v>226</v>
      </c>
      <c r="G31" s="14">
        <v>64.4</v>
      </c>
      <c r="H31" s="14">
        <v>69.4</v>
      </c>
      <c r="I31" s="14">
        <v>41</v>
      </c>
      <c r="J31" s="24">
        <f t="shared" si="0"/>
        <v>174.8</v>
      </c>
      <c r="K31" s="24">
        <f t="shared" si="1"/>
        <v>72.09230769230768</v>
      </c>
      <c r="L31" s="14" t="s">
        <v>23</v>
      </c>
      <c r="M31" s="14" t="s">
        <v>24</v>
      </c>
      <c r="N31" s="14" t="s">
        <v>25</v>
      </c>
      <c r="O31" s="25" t="s">
        <v>26</v>
      </c>
      <c r="P31" s="24"/>
    </row>
    <row r="32" spans="1:16" ht="18" customHeight="1">
      <c r="A32" s="13">
        <v>28</v>
      </c>
      <c r="B32" s="14" t="s">
        <v>81</v>
      </c>
      <c r="C32" s="15" t="s">
        <v>82</v>
      </c>
      <c r="D32" s="16" t="s">
        <v>21</v>
      </c>
      <c r="E32" s="16" t="s">
        <v>22</v>
      </c>
      <c r="F32" s="15">
        <v>211</v>
      </c>
      <c r="G32" s="14">
        <v>78.4</v>
      </c>
      <c r="H32" s="14">
        <v>67.8</v>
      </c>
      <c r="I32" s="14">
        <v>46.5</v>
      </c>
      <c r="J32" s="24">
        <f t="shared" si="0"/>
        <v>192.7</v>
      </c>
      <c r="K32" s="24">
        <f t="shared" si="1"/>
        <v>71.84615384615384</v>
      </c>
      <c r="L32" s="14" t="s">
        <v>23</v>
      </c>
      <c r="M32" s="14" t="s">
        <v>24</v>
      </c>
      <c r="N32" s="14" t="s">
        <v>25</v>
      </c>
      <c r="O32" s="25" t="s">
        <v>26</v>
      </c>
      <c r="P32" s="24"/>
    </row>
    <row r="33" spans="1:16" ht="18" customHeight="1">
      <c r="A33" s="13">
        <v>29</v>
      </c>
      <c r="B33" s="14" t="s">
        <v>83</v>
      </c>
      <c r="C33" s="15" t="s">
        <v>84</v>
      </c>
      <c r="D33" s="16" t="s">
        <v>21</v>
      </c>
      <c r="E33" s="16" t="s">
        <v>22</v>
      </c>
      <c r="F33" s="15">
        <v>212</v>
      </c>
      <c r="G33" s="14">
        <v>77.6</v>
      </c>
      <c r="H33" s="14">
        <v>76</v>
      </c>
      <c r="I33" s="14">
        <v>37.5</v>
      </c>
      <c r="J33" s="24">
        <f t="shared" si="0"/>
        <v>191.1</v>
      </c>
      <c r="K33" s="24">
        <f t="shared" si="1"/>
        <v>71.8</v>
      </c>
      <c r="L33" s="14" t="s">
        <v>23</v>
      </c>
      <c r="M33" s="14" t="s">
        <v>24</v>
      </c>
      <c r="N33" s="14" t="s">
        <v>25</v>
      </c>
      <c r="O33" s="25" t="s">
        <v>26</v>
      </c>
      <c r="P33" s="24"/>
    </row>
    <row r="34" spans="1:16" ht="18" customHeight="1">
      <c r="A34" s="13">
        <v>30</v>
      </c>
      <c r="B34" s="14" t="s">
        <v>85</v>
      </c>
      <c r="C34" s="15" t="s">
        <v>86</v>
      </c>
      <c r="D34" s="16" t="s">
        <v>21</v>
      </c>
      <c r="E34" s="16" t="s">
        <v>22</v>
      </c>
      <c r="F34" s="15">
        <v>215</v>
      </c>
      <c r="G34" s="14">
        <v>56.8</v>
      </c>
      <c r="H34" s="14">
        <v>80.6</v>
      </c>
      <c r="I34" s="14">
        <v>48.5</v>
      </c>
      <c r="J34" s="24">
        <f t="shared" si="0"/>
        <v>185.89999999999998</v>
      </c>
      <c r="K34" s="24">
        <f t="shared" si="1"/>
        <v>71.6</v>
      </c>
      <c r="L34" s="14" t="s">
        <v>23</v>
      </c>
      <c r="M34" s="14" t="s">
        <v>29</v>
      </c>
      <c r="N34" s="14" t="s">
        <v>25</v>
      </c>
      <c r="O34" s="25" t="s">
        <v>26</v>
      </c>
      <c r="P34" s="24"/>
    </row>
    <row r="35" spans="1:16" ht="18" customHeight="1">
      <c r="A35" s="13">
        <v>31</v>
      </c>
      <c r="B35" s="14" t="s">
        <v>87</v>
      </c>
      <c r="C35" s="15" t="s">
        <v>88</v>
      </c>
      <c r="D35" s="16" t="s">
        <v>21</v>
      </c>
      <c r="E35" s="16" t="s">
        <v>22</v>
      </c>
      <c r="F35" s="15">
        <v>218</v>
      </c>
      <c r="G35" s="14">
        <v>67.8</v>
      </c>
      <c r="H35" s="14">
        <v>68.8</v>
      </c>
      <c r="I35" s="14">
        <v>45</v>
      </c>
      <c r="J35" s="24">
        <f t="shared" si="0"/>
        <v>181.6</v>
      </c>
      <c r="K35" s="24">
        <f t="shared" si="1"/>
        <v>71.53846153846155</v>
      </c>
      <c r="L35" s="14" t="s">
        <v>23</v>
      </c>
      <c r="M35" s="14" t="s">
        <v>24</v>
      </c>
      <c r="N35" s="14" t="s">
        <v>25</v>
      </c>
      <c r="O35" s="25" t="s">
        <v>26</v>
      </c>
      <c r="P35" s="24"/>
    </row>
    <row r="36" spans="1:16" ht="18" customHeight="1">
      <c r="A36" s="13">
        <v>32</v>
      </c>
      <c r="B36" s="14" t="s">
        <v>89</v>
      </c>
      <c r="C36" s="15" t="s">
        <v>90</v>
      </c>
      <c r="D36" s="16" t="s">
        <v>21</v>
      </c>
      <c r="E36" s="16" t="s">
        <v>22</v>
      </c>
      <c r="F36" s="15">
        <v>224</v>
      </c>
      <c r="G36" s="14">
        <v>47.2</v>
      </c>
      <c r="H36" s="14">
        <v>77.4</v>
      </c>
      <c r="I36" s="14">
        <v>49</v>
      </c>
      <c r="J36" s="24">
        <f t="shared" si="0"/>
        <v>173.60000000000002</v>
      </c>
      <c r="K36" s="24">
        <f t="shared" si="1"/>
        <v>71.50769230769231</v>
      </c>
      <c r="L36" s="14" t="s">
        <v>23</v>
      </c>
      <c r="M36" s="14" t="s">
        <v>24</v>
      </c>
      <c r="N36" s="14" t="s">
        <v>25</v>
      </c>
      <c r="O36" s="25" t="s">
        <v>26</v>
      </c>
      <c r="P36" s="24"/>
    </row>
    <row r="37" spans="1:16" ht="18" customHeight="1">
      <c r="A37" s="13">
        <v>33</v>
      </c>
      <c r="B37" s="14" t="s">
        <v>91</v>
      </c>
      <c r="C37" s="15" t="s">
        <v>92</v>
      </c>
      <c r="D37" s="16" t="s">
        <v>21</v>
      </c>
      <c r="E37" s="16" t="s">
        <v>22</v>
      </c>
      <c r="F37" s="15">
        <v>211</v>
      </c>
      <c r="G37" s="14">
        <v>66.8</v>
      </c>
      <c r="H37" s="14">
        <v>76</v>
      </c>
      <c r="I37" s="14">
        <v>41.5</v>
      </c>
      <c r="J37" s="24">
        <f t="shared" si="0"/>
        <v>184.3</v>
      </c>
      <c r="K37" s="24">
        <f t="shared" si="1"/>
        <v>70.55384615384615</v>
      </c>
      <c r="L37" s="14" t="s">
        <v>23</v>
      </c>
      <c r="M37" s="14" t="s">
        <v>24</v>
      </c>
      <c r="N37" s="14" t="s">
        <v>25</v>
      </c>
      <c r="O37" s="25" t="s">
        <v>26</v>
      </c>
      <c r="P37" s="24"/>
    </row>
    <row r="38" spans="1:16" ht="18" customHeight="1">
      <c r="A38" s="13">
        <v>34</v>
      </c>
      <c r="B38" s="14" t="s">
        <v>93</v>
      </c>
      <c r="C38" s="15" t="s">
        <v>94</v>
      </c>
      <c r="D38" s="16" t="s">
        <v>21</v>
      </c>
      <c r="E38" s="16" t="s">
        <v>22</v>
      </c>
      <c r="F38" s="15">
        <v>224</v>
      </c>
      <c r="G38" s="14">
        <v>71.6</v>
      </c>
      <c r="H38" s="14">
        <v>52.599999999999994</v>
      </c>
      <c r="I38" s="14">
        <v>39.5</v>
      </c>
      <c r="J38" s="24">
        <f t="shared" si="0"/>
        <v>163.7</v>
      </c>
      <c r="K38" s="24">
        <f t="shared" si="1"/>
        <v>69.98461538461538</v>
      </c>
      <c r="L38" s="14" t="s">
        <v>23</v>
      </c>
      <c r="M38" s="14" t="s">
        <v>29</v>
      </c>
      <c r="N38" s="14" t="s">
        <v>25</v>
      </c>
      <c r="O38" s="25" t="s">
        <v>26</v>
      </c>
      <c r="P38" s="24"/>
    </row>
    <row r="39" spans="1:16" ht="18" customHeight="1">
      <c r="A39" s="13">
        <v>35</v>
      </c>
      <c r="B39" s="14" t="s">
        <v>95</v>
      </c>
      <c r="C39" s="15" t="s">
        <v>96</v>
      </c>
      <c r="D39" s="16" t="s">
        <v>21</v>
      </c>
      <c r="E39" s="16" t="s">
        <v>22</v>
      </c>
      <c r="F39" s="15">
        <v>212</v>
      </c>
      <c r="G39" s="14">
        <v>53.4</v>
      </c>
      <c r="H39" s="14">
        <v>77</v>
      </c>
      <c r="I39" s="14">
        <v>45.5</v>
      </c>
      <c r="J39" s="24">
        <f t="shared" si="0"/>
        <v>175.9</v>
      </c>
      <c r="K39" s="24">
        <f t="shared" si="1"/>
        <v>69.46153846153847</v>
      </c>
      <c r="L39" s="14" t="s">
        <v>23</v>
      </c>
      <c r="M39" s="14" t="s">
        <v>34</v>
      </c>
      <c r="N39" s="14" t="s">
        <v>25</v>
      </c>
      <c r="O39" s="25" t="s">
        <v>26</v>
      </c>
      <c r="P39" s="24"/>
    </row>
    <row r="40" spans="1:16" ht="18" customHeight="1">
      <c r="A40" s="13">
        <v>36</v>
      </c>
      <c r="B40" s="14" t="s">
        <v>97</v>
      </c>
      <c r="C40" s="15" t="s">
        <v>98</v>
      </c>
      <c r="D40" s="16" t="s">
        <v>21</v>
      </c>
      <c r="E40" s="16" t="s">
        <v>22</v>
      </c>
      <c r="F40" s="15">
        <v>212</v>
      </c>
      <c r="G40" s="14">
        <v>62.75</v>
      </c>
      <c r="H40" s="14">
        <v>71.6</v>
      </c>
      <c r="I40" s="14">
        <v>41</v>
      </c>
      <c r="J40" s="24">
        <f t="shared" si="0"/>
        <v>175.35</v>
      </c>
      <c r="K40" s="24">
        <f t="shared" si="1"/>
        <v>69.37692307692308</v>
      </c>
      <c r="L40" s="14" t="s">
        <v>23</v>
      </c>
      <c r="M40" s="14" t="s">
        <v>24</v>
      </c>
      <c r="N40" s="14" t="s">
        <v>25</v>
      </c>
      <c r="O40" s="25" t="s">
        <v>26</v>
      </c>
      <c r="P40" s="24"/>
    </row>
    <row r="41" spans="1:16" ht="18" customHeight="1">
      <c r="A41" s="13">
        <v>37</v>
      </c>
      <c r="B41" s="14" t="s">
        <v>99</v>
      </c>
      <c r="C41" s="15" t="s">
        <v>100</v>
      </c>
      <c r="D41" s="16" t="s">
        <v>21</v>
      </c>
      <c r="E41" s="16" t="s">
        <v>22</v>
      </c>
      <c r="F41" s="15">
        <v>213</v>
      </c>
      <c r="G41" s="14">
        <v>54.8</v>
      </c>
      <c r="H41" s="14">
        <v>71.8</v>
      </c>
      <c r="I41" s="14">
        <v>44</v>
      </c>
      <c r="J41" s="24">
        <f t="shared" si="0"/>
        <v>170.6</v>
      </c>
      <c r="K41" s="24">
        <f t="shared" si="1"/>
        <v>68.84615384615384</v>
      </c>
      <c r="L41" s="14" t="s">
        <v>23</v>
      </c>
      <c r="M41" s="14" t="s">
        <v>29</v>
      </c>
      <c r="N41" s="14" t="s">
        <v>25</v>
      </c>
      <c r="O41" s="25" t="s">
        <v>26</v>
      </c>
      <c r="P41" s="24"/>
    </row>
    <row r="42" spans="1:16" ht="18" customHeight="1">
      <c r="A42" s="13">
        <v>38</v>
      </c>
      <c r="B42" s="14" t="s">
        <v>101</v>
      </c>
      <c r="C42" s="15" t="s">
        <v>102</v>
      </c>
      <c r="D42" s="16" t="s">
        <v>21</v>
      </c>
      <c r="E42" s="16" t="s">
        <v>22</v>
      </c>
      <c r="F42" s="15">
        <v>212</v>
      </c>
      <c r="G42" s="14">
        <v>51.4</v>
      </c>
      <c r="H42" s="14">
        <v>69.6</v>
      </c>
      <c r="I42" s="14">
        <v>49</v>
      </c>
      <c r="J42" s="24">
        <f t="shared" si="0"/>
        <v>170</v>
      </c>
      <c r="K42" s="24">
        <f t="shared" si="1"/>
        <v>68.55384615384615</v>
      </c>
      <c r="L42" s="14" t="s">
        <v>23</v>
      </c>
      <c r="M42" s="14" t="s">
        <v>29</v>
      </c>
      <c r="N42" s="14" t="s">
        <v>25</v>
      </c>
      <c r="O42" s="25" t="s">
        <v>26</v>
      </c>
      <c r="P42" s="24"/>
    </row>
    <row r="43" spans="1:16" ht="18" customHeight="1">
      <c r="A43" s="13">
        <v>39</v>
      </c>
      <c r="B43" s="14" t="s">
        <v>103</v>
      </c>
      <c r="C43" s="15" t="s">
        <v>104</v>
      </c>
      <c r="D43" s="16" t="s">
        <v>21</v>
      </c>
      <c r="E43" s="16" t="s">
        <v>22</v>
      </c>
      <c r="F43" s="15">
        <v>213</v>
      </c>
      <c r="G43" s="14">
        <v>55.6</v>
      </c>
      <c r="H43" s="14">
        <v>67.4</v>
      </c>
      <c r="I43" s="14">
        <v>45.5</v>
      </c>
      <c r="J43" s="24">
        <f t="shared" si="0"/>
        <v>168.5</v>
      </c>
      <c r="K43" s="24">
        <f t="shared" si="1"/>
        <v>68.52307692307693</v>
      </c>
      <c r="L43" s="14" t="s">
        <v>23</v>
      </c>
      <c r="M43" s="14" t="s">
        <v>24</v>
      </c>
      <c r="N43" s="14" t="s">
        <v>25</v>
      </c>
      <c r="O43" s="25" t="s">
        <v>26</v>
      </c>
      <c r="P43" s="24"/>
    </row>
    <row r="44" spans="1:16" ht="18" customHeight="1">
      <c r="A44" s="13">
        <v>40</v>
      </c>
      <c r="B44" s="14" t="s">
        <v>105</v>
      </c>
      <c r="C44" s="15" t="s">
        <v>106</v>
      </c>
      <c r="D44" s="16" t="s">
        <v>21</v>
      </c>
      <c r="E44" s="16" t="s">
        <v>22</v>
      </c>
      <c r="F44" s="15">
        <v>212</v>
      </c>
      <c r="G44" s="14">
        <v>62.2</v>
      </c>
      <c r="H44" s="14">
        <v>65</v>
      </c>
      <c r="I44" s="14">
        <v>41.5</v>
      </c>
      <c r="J44" s="24">
        <f t="shared" si="0"/>
        <v>168.7</v>
      </c>
      <c r="K44" s="24">
        <f t="shared" si="1"/>
        <v>68.35384615384615</v>
      </c>
      <c r="L44" s="14" t="s">
        <v>23</v>
      </c>
      <c r="M44" s="14" t="s">
        <v>29</v>
      </c>
      <c r="N44" s="14" t="s">
        <v>25</v>
      </c>
      <c r="O44" s="25" t="s">
        <v>26</v>
      </c>
      <c r="P44" s="24"/>
    </row>
    <row r="45" spans="1:16" ht="18" customHeight="1">
      <c r="A45" s="13">
        <v>41</v>
      </c>
      <c r="B45" s="14" t="s">
        <v>107</v>
      </c>
      <c r="C45" s="15" t="s">
        <v>108</v>
      </c>
      <c r="D45" s="16" t="s">
        <v>21</v>
      </c>
      <c r="E45" s="16" t="s">
        <v>22</v>
      </c>
      <c r="F45" s="15">
        <v>209</v>
      </c>
      <c r="G45" s="14">
        <v>55.6</v>
      </c>
      <c r="H45" s="14">
        <v>71.8</v>
      </c>
      <c r="I45" s="14">
        <v>43.5</v>
      </c>
      <c r="J45" s="24">
        <f t="shared" si="0"/>
        <v>170.9</v>
      </c>
      <c r="K45" s="24">
        <f t="shared" si="1"/>
        <v>68.0923076923077</v>
      </c>
      <c r="L45" s="14" t="s">
        <v>23</v>
      </c>
      <c r="M45" s="14" t="s">
        <v>29</v>
      </c>
      <c r="N45" s="14" t="s">
        <v>25</v>
      </c>
      <c r="O45" s="25" t="s">
        <v>26</v>
      </c>
      <c r="P45" s="24"/>
    </row>
    <row r="46" spans="1:16" ht="18" customHeight="1">
      <c r="A46" s="13">
        <v>42</v>
      </c>
      <c r="B46" s="14" t="s">
        <v>109</v>
      </c>
      <c r="C46" s="15" t="s">
        <v>110</v>
      </c>
      <c r="D46" s="16" t="s">
        <v>21</v>
      </c>
      <c r="E46" s="16" t="s">
        <v>22</v>
      </c>
      <c r="F46" s="15">
        <v>209</v>
      </c>
      <c r="G46" s="14">
        <v>53</v>
      </c>
      <c r="H46" s="14">
        <v>75.4</v>
      </c>
      <c r="I46" s="14">
        <v>42</v>
      </c>
      <c r="J46" s="24">
        <f t="shared" si="0"/>
        <v>170.4</v>
      </c>
      <c r="K46" s="24">
        <f t="shared" si="1"/>
        <v>68.01538461538462</v>
      </c>
      <c r="L46" s="14" t="s">
        <v>23</v>
      </c>
      <c r="M46" s="14" t="s">
        <v>24</v>
      </c>
      <c r="N46" s="14" t="s">
        <v>25</v>
      </c>
      <c r="O46" s="25" t="s">
        <v>26</v>
      </c>
      <c r="P46" s="24"/>
    </row>
    <row r="47" spans="1:16" ht="18" customHeight="1">
      <c r="A47" s="13">
        <v>43</v>
      </c>
      <c r="B47" s="14" t="s">
        <v>111</v>
      </c>
      <c r="C47" s="15" t="s">
        <v>112</v>
      </c>
      <c r="D47" s="16" t="s">
        <v>21</v>
      </c>
      <c r="E47" s="16" t="s">
        <v>22</v>
      </c>
      <c r="F47" s="15">
        <v>211</v>
      </c>
      <c r="G47" s="14">
        <v>45.4</v>
      </c>
      <c r="H47" s="14">
        <v>76.1</v>
      </c>
      <c r="I47" s="14">
        <v>43.5</v>
      </c>
      <c r="J47" s="24">
        <f t="shared" si="0"/>
        <v>165</v>
      </c>
      <c r="K47" s="24">
        <f t="shared" si="1"/>
        <v>67.58461538461538</v>
      </c>
      <c r="L47" s="14" t="s">
        <v>113</v>
      </c>
      <c r="M47" s="14" t="s">
        <v>24</v>
      </c>
      <c r="N47" s="14" t="s">
        <v>25</v>
      </c>
      <c r="O47" s="25" t="s">
        <v>26</v>
      </c>
      <c r="P47" s="25" t="s">
        <v>114</v>
      </c>
    </row>
    <row r="48" spans="1:16" s="2" customFormat="1" ht="18" customHeight="1">
      <c r="A48" s="13">
        <v>44</v>
      </c>
      <c r="B48" s="14" t="s">
        <v>115</v>
      </c>
      <c r="C48" s="15" t="s">
        <v>116</v>
      </c>
      <c r="D48" s="16" t="s">
        <v>21</v>
      </c>
      <c r="E48" s="16" t="s">
        <v>22</v>
      </c>
      <c r="F48" s="15">
        <v>216</v>
      </c>
      <c r="G48" s="14">
        <v>43</v>
      </c>
      <c r="H48" s="14">
        <v>58</v>
      </c>
      <c r="I48" s="14">
        <v>44</v>
      </c>
      <c r="J48" s="24">
        <f t="shared" si="0"/>
        <v>145</v>
      </c>
      <c r="K48" s="24">
        <f t="shared" si="1"/>
        <v>65.50769230769231</v>
      </c>
      <c r="L48" s="14" t="s">
        <v>113</v>
      </c>
      <c r="M48" s="14" t="s">
        <v>24</v>
      </c>
      <c r="N48" s="14" t="s">
        <v>25</v>
      </c>
      <c r="O48" s="25" t="s">
        <v>26</v>
      </c>
      <c r="P48" s="25" t="s">
        <v>117</v>
      </c>
    </row>
    <row r="49" spans="1:16" s="2" customFormat="1" ht="18" customHeight="1">
      <c r="A49" s="13">
        <v>45</v>
      </c>
      <c r="B49" s="14" t="s">
        <v>118</v>
      </c>
      <c r="C49" s="15" t="s">
        <v>119</v>
      </c>
      <c r="D49" s="16" t="s">
        <v>21</v>
      </c>
      <c r="E49" s="16" t="s">
        <v>22</v>
      </c>
      <c r="F49" s="15">
        <v>211</v>
      </c>
      <c r="G49" s="14">
        <v>42.6</v>
      </c>
      <c r="H49" s="14">
        <v>58.39999999999999</v>
      </c>
      <c r="I49" s="14">
        <v>40</v>
      </c>
      <c r="J49" s="24">
        <f t="shared" si="0"/>
        <v>141</v>
      </c>
      <c r="K49" s="24">
        <f t="shared" si="1"/>
        <v>63.89230769230769</v>
      </c>
      <c r="L49" s="14" t="s">
        <v>113</v>
      </c>
      <c r="M49" s="14" t="s">
        <v>34</v>
      </c>
      <c r="N49" s="14" t="s">
        <v>25</v>
      </c>
      <c r="O49" s="25" t="s">
        <v>26</v>
      </c>
      <c r="P49" s="25" t="s">
        <v>117</v>
      </c>
    </row>
    <row r="50" spans="1:16" s="2" customFormat="1" ht="18" customHeight="1">
      <c r="A50" s="13">
        <v>46</v>
      </c>
      <c r="B50" s="14" t="s">
        <v>120</v>
      </c>
      <c r="C50" s="15" t="s">
        <v>121</v>
      </c>
      <c r="D50" s="16" t="s">
        <v>21</v>
      </c>
      <c r="E50" s="16" t="s">
        <v>22</v>
      </c>
      <c r="F50" s="15">
        <v>233</v>
      </c>
      <c r="G50" s="14">
        <v>0</v>
      </c>
      <c r="H50" s="14">
        <v>66.2</v>
      </c>
      <c r="I50" s="14">
        <v>45</v>
      </c>
      <c r="J50" s="24">
        <f t="shared" si="0"/>
        <v>111.2</v>
      </c>
      <c r="K50" s="24">
        <f t="shared" si="1"/>
        <v>63.70769230769231</v>
      </c>
      <c r="L50" s="14" t="s">
        <v>113</v>
      </c>
      <c r="M50" s="14" t="s">
        <v>24</v>
      </c>
      <c r="N50" s="14" t="s">
        <v>25</v>
      </c>
      <c r="O50" s="25" t="s">
        <v>26</v>
      </c>
      <c r="P50" s="25" t="s">
        <v>117</v>
      </c>
    </row>
    <row r="51" spans="1:16" s="2" customFormat="1" ht="18" customHeight="1">
      <c r="A51" s="13">
        <v>47</v>
      </c>
      <c r="B51" s="14" t="s">
        <v>122</v>
      </c>
      <c r="C51" s="15" t="s">
        <v>123</v>
      </c>
      <c r="D51" s="16" t="s">
        <v>21</v>
      </c>
      <c r="E51" s="16" t="s">
        <v>22</v>
      </c>
      <c r="F51" s="15">
        <v>219</v>
      </c>
      <c r="G51" s="14">
        <v>19.4</v>
      </c>
      <c r="H51" s="14">
        <v>42.6</v>
      </c>
      <c r="I51" s="14">
        <v>38.5</v>
      </c>
      <c r="J51" s="24">
        <f t="shared" si="0"/>
        <v>100.5</v>
      </c>
      <c r="K51" s="24">
        <f t="shared" si="1"/>
        <v>59.26153846153846</v>
      </c>
      <c r="L51" s="14" t="s">
        <v>113</v>
      </c>
      <c r="M51" s="14" t="s">
        <v>34</v>
      </c>
      <c r="N51" s="14" t="s">
        <v>25</v>
      </c>
      <c r="O51" s="25" t="s">
        <v>26</v>
      </c>
      <c r="P51" s="25" t="s">
        <v>117</v>
      </c>
    </row>
    <row r="52" spans="1:16" s="2" customFormat="1" ht="18" customHeight="1">
      <c r="A52" s="13">
        <v>48</v>
      </c>
      <c r="B52" s="14" t="s">
        <v>124</v>
      </c>
      <c r="C52" s="15" t="s">
        <v>125</v>
      </c>
      <c r="D52" s="16" t="s">
        <v>21</v>
      </c>
      <c r="E52" s="16" t="s">
        <v>22</v>
      </c>
      <c r="F52" s="15">
        <v>210</v>
      </c>
      <c r="G52" s="14">
        <v>18</v>
      </c>
      <c r="H52" s="14">
        <v>54.400000000000006</v>
      </c>
      <c r="I52" s="14">
        <v>36</v>
      </c>
      <c r="J52" s="24">
        <f t="shared" si="0"/>
        <v>108.4</v>
      </c>
      <c r="K52" s="24">
        <f t="shared" si="1"/>
        <v>58.676923076923075</v>
      </c>
      <c r="L52" s="14" t="s">
        <v>113</v>
      </c>
      <c r="M52" s="14" t="s">
        <v>34</v>
      </c>
      <c r="N52" s="14" t="s">
        <v>25</v>
      </c>
      <c r="O52" s="25" t="s">
        <v>26</v>
      </c>
      <c r="P52" s="25" t="s">
        <v>117</v>
      </c>
    </row>
    <row r="53" spans="1:16" s="3" customFormat="1" ht="18" customHeight="1">
      <c r="A53" s="13">
        <v>49</v>
      </c>
      <c r="B53" s="14" t="s">
        <v>126</v>
      </c>
      <c r="C53" s="15" t="s">
        <v>127</v>
      </c>
      <c r="D53" s="16" t="s">
        <v>21</v>
      </c>
      <c r="E53" s="16" t="s">
        <v>22</v>
      </c>
      <c r="F53" s="15">
        <v>218</v>
      </c>
      <c r="G53" s="14">
        <v>0</v>
      </c>
      <c r="H53" s="14">
        <v>0</v>
      </c>
      <c r="I53" s="14">
        <v>0</v>
      </c>
      <c r="J53" s="24">
        <f t="shared" si="0"/>
        <v>0</v>
      </c>
      <c r="K53" s="24">
        <f t="shared" si="1"/>
        <v>43.6</v>
      </c>
      <c r="L53" s="14" t="s">
        <v>113</v>
      </c>
      <c r="M53" s="14" t="s">
        <v>29</v>
      </c>
      <c r="N53" s="14" t="s">
        <v>25</v>
      </c>
      <c r="O53" s="14" t="s">
        <v>26</v>
      </c>
      <c r="P53" s="25" t="s">
        <v>128</v>
      </c>
    </row>
    <row r="54" spans="1:16" s="3" customFormat="1" ht="18" customHeight="1">
      <c r="A54" s="13">
        <v>50</v>
      </c>
      <c r="B54" s="14" t="s">
        <v>129</v>
      </c>
      <c r="C54" s="15" t="s">
        <v>130</v>
      </c>
      <c r="D54" s="16" t="s">
        <v>21</v>
      </c>
      <c r="E54" s="16" t="s">
        <v>22</v>
      </c>
      <c r="F54" s="15">
        <v>216</v>
      </c>
      <c r="G54" s="14">
        <v>0</v>
      </c>
      <c r="H54" s="14">
        <v>0</v>
      </c>
      <c r="I54" s="14">
        <v>0</v>
      </c>
      <c r="J54" s="24">
        <f t="shared" si="0"/>
        <v>0</v>
      </c>
      <c r="K54" s="24">
        <f t="shared" si="1"/>
        <v>43.199999999999996</v>
      </c>
      <c r="L54" s="14" t="s">
        <v>113</v>
      </c>
      <c r="M54" s="14" t="s">
        <v>29</v>
      </c>
      <c r="N54" s="14" t="s">
        <v>25</v>
      </c>
      <c r="O54" s="14" t="s">
        <v>26</v>
      </c>
      <c r="P54" s="25" t="s">
        <v>128</v>
      </c>
    </row>
    <row r="55" spans="1:16" s="3" customFormat="1" ht="18" customHeight="1">
      <c r="A55" s="13">
        <v>51</v>
      </c>
      <c r="B55" s="14" t="s">
        <v>131</v>
      </c>
      <c r="C55" s="15" t="s">
        <v>132</v>
      </c>
      <c r="D55" s="16" t="s">
        <v>21</v>
      </c>
      <c r="E55" s="16" t="s">
        <v>22</v>
      </c>
      <c r="F55" s="15">
        <v>210</v>
      </c>
      <c r="G55" s="14">
        <v>0</v>
      </c>
      <c r="H55" s="14">
        <v>0</v>
      </c>
      <c r="I55" s="14">
        <v>0</v>
      </c>
      <c r="J55" s="24">
        <f t="shared" si="0"/>
        <v>0</v>
      </c>
      <c r="K55" s="24">
        <f t="shared" si="1"/>
        <v>42</v>
      </c>
      <c r="L55" s="14" t="s">
        <v>113</v>
      </c>
      <c r="M55" s="14" t="s">
        <v>24</v>
      </c>
      <c r="N55" s="14" t="s">
        <v>25</v>
      </c>
      <c r="O55" s="14" t="s">
        <v>26</v>
      </c>
      <c r="P55" s="25" t="s">
        <v>128</v>
      </c>
    </row>
    <row r="56" spans="1:16" s="4" customFormat="1" ht="26.25" customHeight="1">
      <c r="A56" s="17" t="s">
        <v>133</v>
      </c>
      <c r="B56" s="17"/>
      <c r="C56" s="17"/>
      <c r="D56" s="17"/>
      <c r="E56" s="17"/>
      <c r="F56" s="17"/>
      <c r="G56" s="17"/>
      <c r="H56" s="17"/>
      <c r="I56" s="17"/>
      <c r="J56" s="26"/>
      <c r="K56" s="27"/>
      <c r="L56" s="28"/>
      <c r="M56" s="29"/>
      <c r="N56" s="30"/>
      <c r="O56" s="30"/>
      <c r="P56" s="30"/>
    </row>
    <row r="57" spans="1:16" s="4" customFormat="1" ht="13.5">
      <c r="A57" s="17"/>
      <c r="B57" s="17"/>
      <c r="C57" s="17"/>
      <c r="D57" s="17"/>
      <c r="E57" s="17"/>
      <c r="F57" s="17"/>
      <c r="G57" s="17"/>
      <c r="H57" s="17"/>
      <c r="I57" s="17"/>
      <c r="J57" s="26"/>
      <c r="K57" s="31"/>
      <c r="L57" s="32"/>
      <c r="M57" s="33"/>
      <c r="N57" s="32"/>
      <c r="O57" s="32"/>
      <c r="P57" s="32"/>
    </row>
    <row r="58" spans="1:16" s="4" customFormat="1" ht="13.5">
      <c r="A58" s="17"/>
      <c r="B58" s="17"/>
      <c r="C58" s="17"/>
      <c r="D58" s="17"/>
      <c r="E58" s="17"/>
      <c r="F58" s="17"/>
      <c r="G58" s="17"/>
      <c r="H58" s="17"/>
      <c r="I58" s="17"/>
      <c r="J58" s="26"/>
      <c r="K58" s="31"/>
      <c r="L58" s="32"/>
      <c r="M58" s="33"/>
      <c r="N58" s="32"/>
      <c r="O58" s="32"/>
      <c r="P58" s="32"/>
    </row>
    <row r="59" spans="1:16" s="4" customFormat="1" ht="33" customHeight="1">
      <c r="A59" s="17"/>
      <c r="B59" s="17"/>
      <c r="C59" s="17"/>
      <c r="D59" s="17"/>
      <c r="E59" s="17"/>
      <c r="F59" s="17"/>
      <c r="G59" s="17"/>
      <c r="H59" s="17"/>
      <c r="I59" s="17"/>
      <c r="J59" s="26"/>
      <c r="K59" s="31"/>
      <c r="L59" s="32"/>
      <c r="M59" s="33"/>
      <c r="N59" s="32"/>
      <c r="O59" s="32"/>
      <c r="P59" s="32"/>
    </row>
    <row r="60" spans="1:251" s="5" customFormat="1" ht="12.75" customHeight="1">
      <c r="A60" s="17" t="s">
        <v>134</v>
      </c>
      <c r="B60" s="17"/>
      <c r="C60" s="17"/>
      <c r="D60" s="17"/>
      <c r="E60" s="17"/>
      <c r="F60" s="17"/>
      <c r="G60" s="17"/>
      <c r="H60" s="17"/>
      <c r="I60" s="17"/>
      <c r="J60" s="26"/>
      <c r="K60" s="34"/>
      <c r="L60" s="35"/>
      <c r="M60" s="33"/>
      <c r="N60" s="35"/>
      <c r="O60" s="35"/>
      <c r="P60" s="35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</row>
    <row r="61" spans="1:251" s="5" customFormat="1" ht="12.75" customHeight="1">
      <c r="A61" s="17" t="s">
        <v>135</v>
      </c>
      <c r="B61" s="17"/>
      <c r="C61" s="17"/>
      <c r="D61" s="17"/>
      <c r="E61" s="17"/>
      <c r="F61" s="17"/>
      <c r="G61" s="17"/>
      <c r="H61" s="17"/>
      <c r="I61" s="17"/>
      <c r="J61" s="26"/>
      <c r="K61" s="34"/>
      <c r="L61" s="35"/>
      <c r="M61" s="33"/>
      <c r="N61" s="35"/>
      <c r="O61" s="35"/>
      <c r="P61" s="35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</row>
    <row r="62" spans="1:16" s="4" customFormat="1" ht="12.75" customHeight="1">
      <c r="A62" s="18"/>
      <c r="B62" s="17"/>
      <c r="C62" s="17"/>
      <c r="D62" s="17"/>
      <c r="E62" s="17"/>
      <c r="F62" s="17"/>
      <c r="G62" s="17"/>
      <c r="H62" s="17"/>
      <c r="I62" s="17"/>
      <c r="J62" s="26"/>
      <c r="K62" s="31"/>
      <c r="L62" s="32"/>
      <c r="M62" s="33"/>
      <c r="N62" s="32"/>
      <c r="O62" s="32"/>
      <c r="P62" s="32"/>
    </row>
    <row r="63" spans="1:16" s="4" customFormat="1" ht="12.75" customHeight="1">
      <c r="A63" s="18"/>
      <c r="B63" s="17"/>
      <c r="C63" s="17"/>
      <c r="D63" s="17"/>
      <c r="E63" s="17"/>
      <c r="F63" s="17"/>
      <c r="G63" s="17"/>
      <c r="H63" s="17"/>
      <c r="I63" s="17"/>
      <c r="J63" s="26"/>
      <c r="K63" s="31"/>
      <c r="L63" s="32"/>
      <c r="M63" s="33"/>
      <c r="N63" s="32"/>
      <c r="O63" s="32"/>
      <c r="P63" s="32"/>
    </row>
    <row r="64" spans="1:16" s="4" customFormat="1" ht="21" customHeight="1">
      <c r="A64" s="19" t="s">
        <v>136</v>
      </c>
      <c r="B64" s="19"/>
      <c r="C64" s="19"/>
      <c r="D64" s="19"/>
      <c r="E64" s="19"/>
      <c r="F64" s="19"/>
      <c r="G64" s="19"/>
      <c r="H64" s="19"/>
      <c r="I64" s="19"/>
      <c r="J64" s="36" t="s">
        <v>137</v>
      </c>
      <c r="K64" s="37"/>
      <c r="L64" s="38"/>
      <c r="M64" s="39"/>
      <c r="N64" s="40"/>
      <c r="O64" s="38"/>
      <c r="P64" s="38"/>
    </row>
    <row r="65" spans="1:16" s="4" customFormat="1" ht="36.75" customHeight="1">
      <c r="A65" s="42" t="s">
        <v>138</v>
      </c>
      <c r="B65" s="43"/>
      <c r="C65" s="43"/>
      <c r="D65" s="43"/>
      <c r="E65" s="43"/>
      <c r="F65" s="43"/>
      <c r="G65" s="43"/>
      <c r="H65" s="44"/>
      <c r="I65" s="44"/>
      <c r="J65" s="44"/>
      <c r="K65" s="44"/>
      <c r="L65" s="41"/>
      <c r="M65" s="2"/>
      <c r="N65" s="43"/>
      <c r="O65" s="41"/>
      <c r="P65" s="41"/>
    </row>
    <row r="66" spans="1:16" s="4" customFormat="1" ht="23.25" customHeight="1">
      <c r="A66" s="1" t="s">
        <v>139</v>
      </c>
      <c r="B66" s="2"/>
      <c r="C66" s="2"/>
      <c r="D66" s="2"/>
      <c r="E66" s="2"/>
      <c r="F66" s="2"/>
      <c r="G66" s="2"/>
      <c r="H66" s="2"/>
      <c r="I66" s="2"/>
      <c r="J66" s="6"/>
      <c r="K66" s="6"/>
      <c r="L66" s="2"/>
      <c r="M66" s="2"/>
      <c r="N66" s="43"/>
      <c r="O66" s="2"/>
      <c r="P66" s="2"/>
    </row>
  </sheetData>
  <sheetProtection/>
  <autoFilter ref="A4:P66"/>
  <mergeCells count="21">
    <mergeCell ref="A1:P1"/>
    <mergeCell ref="A2:G2"/>
    <mergeCell ref="G3:I3"/>
    <mergeCell ref="A60:J60"/>
    <mergeCell ref="A61:J61"/>
    <mergeCell ref="A64:H64"/>
    <mergeCell ref="A66:H66"/>
    <mergeCell ref="A3:A4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N3:N4"/>
    <mergeCell ref="O3:O4"/>
    <mergeCell ref="P3:P4"/>
    <mergeCell ref="A56:J59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2020-05-29T04:55:21Z</cp:lastPrinted>
  <dcterms:created xsi:type="dcterms:W3CDTF">2012-04-03T07:35:02Z</dcterms:created>
  <dcterms:modified xsi:type="dcterms:W3CDTF">2021-04-05T10:40:31Z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B09ED7EF224C44EC8F0DD8F6EA022901</vt:lpwstr>
  </property>
</Properties>
</file>