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<sst xmlns="http://schemas.openxmlformats.org/spreadsheetml/2006/main" count="37" uniqueCount="37">
  <si>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姓名</t>
  </si>
  <si>
    <t>考生编号</t>
  </si>
  <si>
    <t>初试成绩</t>
  </si>
  <si>
    <t>初试折合成绩</t>
  </si>
  <si>
    <t>面试成绩</t>
  </si>
  <si>
    <t>面试折合成绩</t>
  </si>
  <si>
    <t>总成绩</t>
  </si>
  <si>
    <t>王若兰</t>
  </si>
  <si>
    <t>106151085406716</t>
  </si>
  <si>
    <t>王梓丞</t>
  </si>
  <si>
    <t>106161085400906</t>
  </si>
  <si>
    <t>胡嘉怡</t>
  </si>
  <si>
    <t>106171001002833</t>
  </si>
  <si>
    <t>郑三琳</t>
  </si>
  <si>
    <t>106171001003007</t>
  </si>
  <si>
    <t>黄祎</t>
  </si>
  <si>
    <t>106171001002912</t>
  </si>
  <si>
    <t>周龙</t>
  </si>
  <si>
    <t>105951854002526</t>
  </si>
  <si>
    <t>黄宇峰</t>
  </si>
  <si>
    <t>106741000003397</t>
  </si>
  <si>
    <t>崔淇琳</t>
  </si>
  <si>
    <t>106211085401961</t>
  </si>
  <si>
    <t>加试科目</t>
  </si>
  <si>
    <t>环境工程</t>
  </si>
  <si>
    <t>环境化学</t>
  </si>
  <si>
    <t>不合格</t>
  </si>
  <si>
    <t>合格</t>
  </si>
  <si>
    <t>绵阳师范学院2021年硕士研究生招生考试复试成绩</t>
  </si>
  <si>
    <t>李春生</t>
  </si>
  <si>
    <t>106161085700288</t>
  </si>
  <si>
    <t>严俊</t>
  </si>
  <si>
    <t>106231085900179</t>
  </si>
  <si>
    <t>马露</t>
  </si>
  <si>
    <t>106231085900283</t>
  </si>
  <si>
    <t>牟芃蓓</t>
  </si>
  <si>
    <t>106741000003526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</si>
</sst>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30" customHeight="1"/>
  <cols>
    <col min="1" max="1" width="6.7109375" style="1" customWidth="1"/>
    <col min="2" max="2" width="15.7109375" style="1" customWidth="1"/>
    <col min="3" max="3" width="10.28125" style="1" customWidth="1"/>
    <col min="4" max="4" width="13.8515625" style="1" customWidth="1"/>
    <col min="5" max="5" width="10.57421875" style="1" customWidth="1"/>
    <col min="6" max="6" width="14.421875" style="1" customWidth="1"/>
    <col min="7" max="7" width="8.57421875" style="1" customWidth="1"/>
    <col min="8" max="252" width="8.8515625" style="1" bestFit="1" customWidth="1"/>
  </cols>
  <sheetData>
    <row r="1" spans="1:9" s="1" customFormat="1" ht="42" customHeight="1">
      <c r="A1" s="12" t="s">
        <v>28</v>
      </c>
      <c r="B1" s="7"/>
      <c r="C1" s="7"/>
      <c r="D1" s="7"/>
      <c r="E1" s="7"/>
      <c r="F1" s="7"/>
      <c r="G1" s="7"/>
      <c r="H1" s="7"/>
      <c r="I1" s="7"/>
    </row>
    <row r="2" spans="1:9" s="2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9" t="s">
        <v>6</v>
      </c>
      <c r="H2" s="9" t="s">
        <v>23</v>
      </c>
      <c r="I2" s="9"/>
    </row>
    <row r="3" spans="1:9" s="2" customFormat="1" ht="30" customHeight="1">
      <c r="A3" s="6"/>
      <c r="B3" s="6"/>
      <c r="C3" s="6"/>
      <c r="D3" s="6"/>
      <c r="E3" s="6"/>
      <c r="F3" s="6"/>
      <c r="G3" s="9"/>
      <c r="H3" s="8" t="s">
        <v>24</v>
      </c>
      <c r="I3" s="8" t="s">
        <v>25</v>
      </c>
    </row>
    <row r="4" spans="1:9" ht="30" customHeight="1">
      <c r="A4" s="3" t="s">
        <v>29</v>
      </c>
      <c r="B4" s="3" t="s">
        <v>30</v>
      </c>
      <c r="C4" s="3">
        <v>304</v>
      </c>
      <c r="D4" s="3">
        <f>C4*0.7</f>
        <v>212.79999999999998</v>
      </c>
      <c r="E4" s="4">
        <v>75.4</v>
      </c>
      <c r="F4" s="3">
        <f>E4*0.3</f>
        <v>22.62</v>
      </c>
      <c r="G4" s="5">
        <f>C4*0.7+E4*0.3</f>
        <v>235.42</v>
      </c>
      <c r="H4" s="10"/>
      <c r="I4" s="10"/>
    </row>
    <row r="5" spans="1:9" ht="30" customHeight="1">
      <c r="A5" s="3" t="s">
        <v>31</v>
      </c>
      <c r="B5" s="3" t="s">
        <v>32</v>
      </c>
      <c r="C5" s="3">
        <v>283</v>
      </c>
      <c r="D5" s="3">
        <f>C5*0.7</f>
        <v>198.1</v>
      </c>
      <c r="E5" s="4">
        <v>76.4</v>
      </c>
      <c r="F5" s="3">
        <f>E5*0.3</f>
        <v>22.92</v>
      </c>
      <c r="G5" s="5">
        <f>C5*0.7+E5*0.3</f>
        <v>221.01999999999998</v>
      </c>
      <c r="H5" s="10"/>
      <c r="I5" s="10"/>
    </row>
    <row r="6" spans="1:9" ht="30" customHeight="1">
      <c r="A6" s="3" t="s">
        <v>33</v>
      </c>
      <c r="B6" s="3" t="s">
        <v>34</v>
      </c>
      <c r="C6" s="3">
        <v>283</v>
      </c>
      <c r="D6" s="3">
        <f>C6*0.7</f>
        <v>198.1</v>
      </c>
      <c r="E6" s="4">
        <v>75.6</v>
      </c>
      <c r="F6" s="3">
        <f>E6*0.3</f>
        <v>22.679999999999996</v>
      </c>
      <c r="G6" s="5">
        <f>C6*0.7+E6*0.3</f>
        <v>220.78</v>
      </c>
      <c r="H6" s="10"/>
      <c r="I6" s="10"/>
    </row>
    <row r="7" spans="1:9" ht="30" customHeight="1">
      <c r="A7" s="3" t="s">
        <v>35</v>
      </c>
      <c r="B7" s="3" t="s">
        <v>36</v>
      </c>
      <c r="C7" s="3">
        <v>277</v>
      </c>
      <c r="D7" s="3">
        <f>C7*0.7</f>
        <v>193.89999999999998</v>
      </c>
      <c r="E7" s="4">
        <v>78</v>
      </c>
      <c r="F7" s="3">
        <f>E7*0.3</f>
        <v>23.4</v>
      </c>
      <c r="G7" s="5">
        <f>C7*0.7+E7*0.3</f>
        <v>217.29999999999998</v>
      </c>
      <c r="H7" s="10"/>
      <c r="I7" s="10"/>
    </row>
    <row r="8" spans="1:9" s="1" customFormat="1" ht="30" customHeight="1">
      <c r="A8" s="13" t="s">
        <v>7</v>
      </c>
      <c r="B8" s="13" t="s">
        <v>8</v>
      </c>
      <c r="C8" s="13">
        <v>314</v>
      </c>
      <c r="D8" s="3">
        <f aca="true" t="shared" si="0" ref="D8:D15">C8*0.7</f>
        <v>219.79999999999998</v>
      </c>
      <c r="E8" s="4">
        <v>77.4</v>
      </c>
      <c r="F8" s="3">
        <f aca="true" t="shared" si="1" ref="F8:F15">E8*0.3</f>
        <v>23.220000000000002</v>
      </c>
      <c r="G8" s="5">
        <f aca="true" t="shared" si="2" ref="G8:G15">C8*0.7+E8*0.3</f>
        <v>243.01999999999998</v>
      </c>
      <c r="H8" s="10"/>
      <c r="I8" s="10"/>
    </row>
    <row r="9" spans="1:9" s="1" customFormat="1" ht="30" customHeight="1">
      <c r="A9" s="13" t="s">
        <v>9</v>
      </c>
      <c r="B9" s="13" t="s">
        <v>10</v>
      </c>
      <c r="C9" s="13">
        <v>283</v>
      </c>
      <c r="D9" s="3">
        <f t="shared" si="0"/>
        <v>198.1</v>
      </c>
      <c r="E9" s="4">
        <v>80</v>
      </c>
      <c r="F9" s="3">
        <f t="shared" si="1"/>
        <v>24</v>
      </c>
      <c r="G9" s="5">
        <f t="shared" si="2"/>
        <v>222.1</v>
      </c>
      <c r="H9" s="10"/>
      <c r="I9" s="10"/>
    </row>
    <row r="10" spans="1:9" s="1" customFormat="1" ht="30" customHeight="1">
      <c r="A10" s="13" t="s">
        <v>11</v>
      </c>
      <c r="B10" s="13" t="s">
        <v>12</v>
      </c>
      <c r="C10" s="13">
        <v>298</v>
      </c>
      <c r="D10" s="3">
        <f t="shared" si="0"/>
        <v>208.6</v>
      </c>
      <c r="E10" s="4">
        <v>75.8</v>
      </c>
      <c r="F10" s="3">
        <f t="shared" si="1"/>
        <v>22.74</v>
      </c>
      <c r="G10" s="5">
        <f t="shared" si="2"/>
        <v>231.34</v>
      </c>
      <c r="H10" s="10"/>
      <c r="I10" s="10"/>
    </row>
    <row r="11" spans="1:9" s="1" customFormat="1" ht="30" customHeight="1">
      <c r="A11" s="13" t="s">
        <v>13</v>
      </c>
      <c r="B11" s="13" t="s">
        <v>14</v>
      </c>
      <c r="C11" s="13">
        <v>298</v>
      </c>
      <c r="D11" s="3">
        <f t="shared" si="0"/>
        <v>208.6</v>
      </c>
      <c r="E11" s="4">
        <v>73</v>
      </c>
      <c r="F11" s="3">
        <f t="shared" si="1"/>
        <v>21.9</v>
      </c>
      <c r="G11" s="5">
        <f t="shared" si="2"/>
        <v>230.5</v>
      </c>
      <c r="H11" s="10"/>
      <c r="I11" s="10"/>
    </row>
    <row r="12" spans="1:9" s="1" customFormat="1" ht="30" customHeight="1">
      <c r="A12" s="13" t="s">
        <v>15</v>
      </c>
      <c r="B12" s="13" t="s">
        <v>16</v>
      </c>
      <c r="C12" s="13">
        <v>274</v>
      </c>
      <c r="D12" s="3">
        <f t="shared" si="0"/>
        <v>191.79999999999998</v>
      </c>
      <c r="E12" s="4">
        <v>83</v>
      </c>
      <c r="F12" s="3">
        <f t="shared" si="1"/>
        <v>24.9</v>
      </c>
      <c r="G12" s="5">
        <f t="shared" si="2"/>
        <v>216.7</v>
      </c>
      <c r="H12" s="10"/>
      <c r="I12" s="10"/>
    </row>
    <row r="13" spans="1:9" s="1" customFormat="1" ht="30" customHeight="1">
      <c r="A13" s="13" t="s">
        <v>17</v>
      </c>
      <c r="B13" s="13" t="s">
        <v>18</v>
      </c>
      <c r="C13" s="13">
        <v>267</v>
      </c>
      <c r="D13" s="3">
        <f t="shared" si="0"/>
        <v>186.89999999999998</v>
      </c>
      <c r="E13" s="4">
        <v>75</v>
      </c>
      <c r="F13" s="3">
        <f t="shared" si="1"/>
        <v>22.5</v>
      </c>
      <c r="G13" s="5">
        <f t="shared" si="2"/>
        <v>209.39999999999998</v>
      </c>
      <c r="H13" s="10"/>
      <c r="I13" s="10"/>
    </row>
    <row r="14" spans="1:9" s="1" customFormat="1" ht="30" customHeight="1">
      <c r="A14" s="13" t="s">
        <v>19</v>
      </c>
      <c r="B14" s="13" t="s">
        <v>20</v>
      </c>
      <c r="C14" s="13">
        <v>300</v>
      </c>
      <c r="D14" s="3">
        <f t="shared" si="0"/>
        <v>210</v>
      </c>
      <c r="E14" s="4">
        <v>74.4</v>
      </c>
      <c r="F14" s="3">
        <f t="shared" si="1"/>
        <v>22.32</v>
      </c>
      <c r="G14" s="5">
        <f t="shared" si="2"/>
        <v>232.32</v>
      </c>
      <c r="H14" s="11" t="s">
        <v>26</v>
      </c>
      <c r="I14" s="11" t="s">
        <v>27</v>
      </c>
    </row>
    <row r="15" spans="1:9" s="1" customFormat="1" ht="30" customHeight="1">
      <c r="A15" s="13" t="s">
        <v>21</v>
      </c>
      <c r="B15" s="13" t="s">
        <v>22</v>
      </c>
      <c r="C15" s="13">
        <v>286</v>
      </c>
      <c r="D15" s="3">
        <f t="shared" si="0"/>
        <v>200.2</v>
      </c>
      <c r="E15" s="4">
        <v>82.6</v>
      </c>
      <c r="F15" s="3">
        <f t="shared" si="1"/>
        <v>24.779999999999998</v>
      </c>
      <c r="G15" s="5">
        <f t="shared" si="2"/>
        <v>224.98</v>
      </c>
      <c r="H15" s="10"/>
      <c r="I15" s="10"/>
    </row>
  </sheetData>
  <sheetProtection/>
  <mergeCells count="9">
    <mergeCell ref="D2:D3"/>
    <mergeCell ref="E2:E3"/>
    <mergeCell ref="F2:F3"/>
    <mergeCell ref="G2:G3"/>
    <mergeCell ref="H2:I2"/>
    <mergeCell ref="A1:I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2021-03-25T09:53:49Z</cp:lastPrinted>
  <dcterms:created xsi:type="dcterms:W3CDTF">2020-05-25T08:01:08Z</dcterms:created>
  <dcterms:modified xsi:type="dcterms:W3CDTF">2021-04-09T01:18:39Z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