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<sst xmlns="http://schemas.openxmlformats.org/spreadsheetml/2006/main" count="447" uniqueCount="157">
  <si>
    <r>
      <rPr>
        <b/>
        <u/>
        <sz val="11"/>
        <rFont val="宋体"/>
        <charset val="134"/>
      </rPr>
      <t xml:space="preserve">     文    </t>
    </r>
    <r>
      <rPr>
        <b/>
        <sz val="11"/>
        <rFont val="宋体"/>
        <charset val="134"/>
      </rPr>
      <t>学院2021年硕士研究生招生复试结果(第二次调剂）</t>
    </r>
  </si>
  <si>
    <t>　专业</t>
  </si>
  <si>
    <t>考生编号</t>
  </si>
  <si>
    <t>姓名</t>
  </si>
  <si>
    <t>初试成绩</t>
  </si>
  <si>
    <r>
      <rPr>
        <sz val="11"/>
        <rFont val="宋体"/>
        <charset val="134"/>
      </rPr>
      <t>复试成绩</t>
    </r>
    <r>
      <rPr>
        <sz val="11"/>
        <color rgb="FFFF0000"/>
        <rFont val="宋体"/>
        <charset val="134"/>
      </rPr>
      <t>（专业学位各部分成绩为折算后成绩）</t>
    </r>
  </si>
  <si>
    <r>
      <rPr>
        <sz val="11"/>
        <rFont val="宋体"/>
        <charset val="134"/>
      </rPr>
      <t xml:space="preserve">综合成绩
</t>
    </r>
    <r>
      <rPr>
        <sz val="11"/>
        <color rgb="FFFF0000"/>
        <rFont val="宋体"/>
        <charset val="134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</si>
  <si>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</si>
  <si>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</si>
  <si>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</si>
  <si>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</si>
  <si>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</si>
  <si>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</si>
  <si>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</si>
  <si>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</si>
  <si>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</si>
  <si>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</si>
  <si>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英语成绩</t>
  </si>
  <si>
    <t>专业笔试</t>
  </si>
  <si>
    <t>面试成绩　</t>
  </si>
  <si>
    <t>复试总成绩(英语、专业、面试成绩总和）</t>
  </si>
  <si>
    <t>学科教学（语文）</t>
  </si>
  <si>
    <t>105341361002440</t>
  </si>
  <si>
    <t>潘甜</t>
  </si>
  <si>
    <t>合格</t>
  </si>
  <si>
    <t>否</t>
  </si>
  <si>
    <t>放弃拟录取资格</t>
  </si>
  <si>
    <t>102851210619544</t>
  </si>
  <si>
    <t>沈丽</t>
  </si>
  <si>
    <t>103941007002851</t>
  </si>
  <si>
    <t>罗勇</t>
  </si>
  <si>
    <t>是</t>
  </si>
  <si>
    <t>非全日制定向</t>
  </si>
  <si>
    <t>104181045103272</t>
  </si>
  <si>
    <t>袁仨明</t>
  </si>
  <si>
    <t>104181045103293</t>
  </si>
  <si>
    <t>谢宇轩</t>
  </si>
  <si>
    <t>104751045130392</t>
  </si>
  <si>
    <t>李桂洋</t>
  </si>
  <si>
    <t>名额有限</t>
  </si>
  <si>
    <t>105421431319034</t>
  </si>
  <si>
    <t>李莉</t>
  </si>
  <si>
    <r>
      <rPr>
        <b/>
        <u/>
        <sz val="11"/>
        <rFont val="宋体"/>
        <charset val="134"/>
      </rPr>
      <t xml:space="preserve"> 马克思主义  </t>
    </r>
    <r>
      <rPr>
        <b/>
        <sz val="11"/>
        <rFont val="宋体"/>
        <charset val="134"/>
      </rPr>
      <t>学院2021年硕士研究生招生复试结果（第二次调剂）</t>
    </r>
  </si>
  <si>
    <t>法律（非法学）</t>
  </si>
  <si>
    <t>107261142406660</t>
  </si>
  <si>
    <t>段欢欢</t>
  </si>
  <si>
    <t>已被其他高校录取</t>
  </si>
  <si>
    <t>105741000008915</t>
  </si>
  <si>
    <t>黄天一</t>
  </si>
  <si>
    <t>100341223980847</t>
  </si>
  <si>
    <t>熊洁</t>
  </si>
  <si>
    <t>全日制
（非定向）</t>
  </si>
  <si>
    <t>104221510911271</t>
  </si>
  <si>
    <t>朱慧婧</t>
  </si>
  <si>
    <t>102841210502284</t>
  </si>
  <si>
    <t>徐颖</t>
  </si>
  <si>
    <t>105331431508472</t>
  </si>
  <si>
    <t>文诗玲</t>
  </si>
  <si>
    <t>103571210016920</t>
  </si>
  <si>
    <t>刘春想</t>
  </si>
  <si>
    <t>105591260000565</t>
  </si>
  <si>
    <t>陈柑宇</t>
  </si>
  <si>
    <t>102761214202243</t>
  </si>
  <si>
    <t>祝友畅</t>
  </si>
  <si>
    <t>指标有限</t>
  </si>
  <si>
    <t>101401007007280</t>
  </si>
  <si>
    <t>肖学良</t>
  </si>
  <si>
    <t>104211120360638</t>
  </si>
  <si>
    <t>徐志伟</t>
  </si>
  <si>
    <t>面试不合格</t>
  </si>
  <si>
    <r>
      <rPr>
        <b/>
        <u/>
        <sz val="11"/>
        <rFont val="宋体"/>
        <charset val="134"/>
      </rPr>
      <t xml:space="preserve">  教育科学  </t>
    </r>
    <r>
      <rPr>
        <b/>
        <sz val="11"/>
        <rFont val="宋体"/>
        <charset val="134"/>
      </rPr>
      <t>学院2021年硕士研究生招生复试结果（第二次调剂）</t>
    </r>
  </si>
  <si>
    <r>
      <rPr>
        <sz val="11"/>
        <rFont val="宋体"/>
        <charset val="134"/>
      </rPr>
      <t>复试成绩</t>
    </r>
    <r>
      <rPr>
        <sz val="11"/>
        <color indexed="10"/>
        <rFont val="宋体"/>
        <charset val="134"/>
      </rPr>
      <t>（专业学位各部分成绩为折算后成绩）</t>
    </r>
  </si>
  <si>
    <r>
      <rPr>
        <sz val="11"/>
        <rFont val="宋体"/>
        <charset val="134"/>
      </rPr>
      <t xml:space="preserve">综合成绩
</t>
    </r>
    <r>
      <rPr>
        <sz val="11"/>
        <color indexed="10"/>
        <rFont val="宋体"/>
        <charset val="134"/>
      </rPr>
      <t>（初试、复试折算后成绩）</t>
    </r>
  </si>
  <si>
    <t>外语能力测试成绩（折算后）</t>
  </si>
  <si>
    <t>专业基础测试成绩（折算后）</t>
  </si>
  <si>
    <t>综合能力测试成绩（折算后）　</t>
  </si>
  <si>
    <t>心理健康教育</t>
  </si>
  <si>
    <t>144301125000203</t>
  </si>
  <si>
    <t>曹天徽</t>
  </si>
  <si>
    <t>102851210408000</t>
  </si>
  <si>
    <t>徐龙超</t>
  </si>
  <si>
    <t>110781234508372</t>
  </si>
  <si>
    <t>徐枝玲</t>
  </si>
  <si>
    <t>普通心理学</t>
  </si>
  <si>
    <t>73</t>
  </si>
  <si>
    <t>教育心理学</t>
  </si>
  <si>
    <t>81</t>
  </si>
  <si>
    <t>全日制非定向</t>
  </si>
  <si>
    <t>105111105301801</t>
  </si>
  <si>
    <t>李湘琴</t>
  </si>
  <si>
    <t>106351306012153</t>
  </si>
  <si>
    <t>秦勤</t>
  </si>
  <si>
    <t>106351306012923</t>
  </si>
  <si>
    <t>樊玲</t>
  </si>
  <si>
    <t>105111105506119</t>
  </si>
  <si>
    <t>单佳缘</t>
  </si>
  <si>
    <t>110651852606455</t>
  </si>
  <si>
    <t>常灵犀</t>
  </si>
  <si>
    <t>105111105505875</t>
  </si>
  <si>
    <t>贾慧玲</t>
  </si>
  <si>
    <t>100431120210234</t>
  </si>
  <si>
    <t>李云霞</t>
  </si>
  <si>
    <t>110781234503591</t>
  </si>
  <si>
    <t>朱婕茜</t>
  </si>
  <si>
    <t>110781234510774</t>
  </si>
  <si>
    <t>陈琳</t>
  </si>
  <si>
    <t>100521011109419</t>
  </si>
  <si>
    <t>赵令</t>
  </si>
  <si>
    <t>100221220604240</t>
  </si>
  <si>
    <t>王悦</t>
  </si>
  <si>
    <t>102001211011998</t>
  </si>
  <si>
    <t>宋彩艺</t>
  </si>
  <si>
    <t>110781234512159</t>
  </si>
  <si>
    <t>田梦</t>
  </si>
  <si>
    <r>
      <rPr>
        <b/>
        <u/>
        <sz val="11"/>
        <rFont val="宋体"/>
        <charset val="134"/>
      </rPr>
      <t xml:space="preserve">    音乐     </t>
    </r>
    <r>
      <rPr>
        <b/>
        <sz val="11"/>
        <rFont val="宋体"/>
        <charset val="134"/>
      </rPr>
      <t>学院2021年硕士研究生招生复试结果（第二次调剂）</t>
    </r>
  </si>
  <si>
    <t>是否拟录取</t>
  </si>
  <si>
    <t>复试总成绩(英语、专业笔试、面试成绩总和）</t>
  </si>
  <si>
    <t>艺硕-音乐教育</t>
  </si>
  <si>
    <t xml:space="preserve">107621123404360 </t>
  </si>
  <si>
    <t>樊伟志</t>
  </si>
  <si>
    <t>自动放弃</t>
  </si>
  <si>
    <t xml:space="preserve">106371014013809 </t>
  </si>
  <si>
    <t>扶雁飞</t>
  </si>
  <si>
    <t xml:space="preserve">103941012012120 </t>
  </si>
  <si>
    <t>林翔宇</t>
  </si>
  <si>
    <t xml:space="preserve">105421130214532 </t>
  </si>
  <si>
    <t>王洋</t>
  </si>
  <si>
    <t xml:space="preserve">105741000025055 </t>
  </si>
  <si>
    <t>曹艳婷</t>
  </si>
  <si>
    <t xml:space="preserve">103941012012035 </t>
  </si>
  <si>
    <t>罗蕾</t>
  </si>
  <si>
    <t xml:space="preserve">106371014013815 </t>
  </si>
  <si>
    <t>王睿</t>
  </si>
  <si>
    <t xml:space="preserve">103941012012044 </t>
  </si>
  <si>
    <t>陆绍红</t>
  </si>
  <si>
    <t xml:space="preserve">103941012011564 </t>
  </si>
  <si>
    <t>薛靖雯</t>
  </si>
  <si>
    <t xml:space="preserve">104761001420434 </t>
  </si>
  <si>
    <t>张子豪</t>
  </si>
  <si>
    <t xml:space="preserve">105741000025037 </t>
  </si>
  <si>
    <t>陈思思</t>
  </si>
  <si>
    <t xml:space="preserve">105341431503692 </t>
  </si>
  <si>
    <t>廖超群</t>
  </si>
  <si>
    <t xml:space="preserve">106361130200028 </t>
  </si>
  <si>
    <t>李怡然</t>
  </si>
  <si>
    <t xml:space="preserve">103941012012142 </t>
  </si>
  <si>
    <t>张鑫雨</t>
  </si>
  <si>
    <t>艺硕-音乐教育
（士兵计划）</t>
  </si>
  <si>
    <t xml:space="preserve">105331431816251 </t>
  </si>
  <si>
    <t>黄凡</t>
  </si>
  <si>
    <t>艺硕-赣南采茶戏表演</t>
  </si>
  <si>
    <t xml:space="preserve">105741000026250 </t>
  </si>
  <si>
    <t>陈玉琼</t>
  </si>
  <si>
    <t xml:space="preserve">102311135105124 </t>
  </si>
  <si>
    <t>郑凯文</t>
  </si>
  <si>
    <t>戏曲名作分析</t>
  </si>
  <si>
    <t>中国戏曲发展史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</si>
</sst>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sz val="10"/>
      <name val="等线"/>
      <charset val="134"/>
      <scheme val="minor"/>
    </font>
    <font>
      <b/>
      <u/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宋体"/>
      <charset val="134"/>
    </font>
    <font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9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6" borderId="11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0" fillId="8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 2 2 2 3" xfId="43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 4" xfId="53"/>
    <cellStyle name="常规_Sheet1_1" xfId="54"/>
    <cellStyle name="常规_Sheet1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yz.chsi.com.cn/sytj/htgl/sch/tjcx.action?sfjs=NO&amp;zydm=135101&amp;yxsdm=013&amp;start=100" TargetMode="External"/><Relationship Id="rId4" Type="http://schemas.openxmlformats.org/officeDocument/2006/relationships/hyperlink" Target="https://yz.chsi.com.cn/sytj/htgl/sch/tjcx.action?zydm=135101&amp;sfjs=NO&amp;yxsdm=013&amp;start=100" TargetMode="External"/><Relationship Id="rId3" Type="http://schemas.openxmlformats.org/officeDocument/2006/relationships/hyperlink" Target="https://yz.chsi.com.cn/sytj/htgl/sch/tjcx.action?zydm=135101&amp;sfjs=NO&amp;yxsdm=013&amp;start=0" TargetMode="External"/><Relationship Id="rId2" Type="http://schemas.openxmlformats.org/officeDocument/2006/relationships/hyperlink" Target="https://yz.chsi.com.cn/sytj/htgl/sch/tjcx.action" TargetMode="External"/><Relationship Id="rId1" Type="http://schemas.openxmlformats.org/officeDocument/2006/relationships/hyperlink" Target="https://yz.chsi.com.cn/sytj/htgl/sch/tjcx.action?sfjs=NO&amp;zydm=135101&amp;yxsdm=013&amp;start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2"/>
  <sheetViews>
    <sheetView tabSelected="1" zoomScale="90" zoomScaleNormal="90" topLeftCell="A35" workbookViewId="0">
      <selection activeCell="R37" sqref="R37"/>
    </sheetView>
  </sheetViews>
  <sheetFormatPr defaultColWidth="9" defaultRowHeight="14.4"/>
  <cols>
    <col min="1" max="1" width="21.6666666666667" style="4" customWidth="1"/>
    <col min="2" max="2" width="18.2685185185185" style="4" customWidth="1"/>
    <col min="3" max="3" width="7.12962962962963" style="4" customWidth="1"/>
    <col min="4" max="4" width="6.12962962962963" style="4" customWidth="1"/>
    <col min="5" max="5" width="11.5555555555556" style="4" customWidth="1"/>
    <col min="6" max="6" width="11" style="4" customWidth="1"/>
    <col min="7" max="7" width="12.3333333333333" style="4" customWidth="1"/>
    <col min="8" max="8" width="16.537037037037" style="4" customWidth="1"/>
    <col min="9" max="9" width="10.8611111111111" style="4" customWidth="1"/>
    <col min="10" max="10" width="12.3425925925926" style="4" customWidth="1"/>
    <col min="11" max="11" width="6.77777777777778" style="4" customWidth="1"/>
    <col min="12" max="12" width="16.1666666666667" style="4" customWidth="1"/>
    <col min="13" max="13" width="7.22222222222222" style="4" customWidth="1"/>
    <col min="14" max="14" width="7.12962962962963" style="4" customWidth="1"/>
    <col min="15" max="15" width="7.55555555555556" style="4" customWidth="1"/>
    <col min="16" max="16" width="6.33333333333333" style="4" customWidth="1"/>
    <col min="17" max="17" width="14.4444444444444" style="4" customWidth="1"/>
    <col min="18" max="18" width="18.7777777777778" style="4" customWidth="1"/>
    <col min="19" max="19" width="9.55555555555556" style="4" customWidth="1"/>
    <col min="20" max="20" width="22.462962962963" style="4" customWidth="1"/>
    <col min="21" max="16384" width="9" style="4"/>
  </cols>
  <sheetData>
    <row r="1" s="1" customFormat="1" ht="28" customHeight="1" spans="1:19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2" customFormat="1" ht="28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  <c r="H2" s="8"/>
      <c r="I2" s="26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</row>
    <row r="3" s="1" customFormat="1" ht="70" customHeight="1" spans="1:19">
      <c r="A3" s="9"/>
      <c r="B3" s="9"/>
      <c r="C3" s="9"/>
      <c r="D3" s="9"/>
      <c r="E3" s="10" t="s">
        <v>17</v>
      </c>
      <c r="F3" s="10" t="s">
        <v>18</v>
      </c>
      <c r="G3" s="10" t="s">
        <v>19</v>
      </c>
      <c r="H3" s="10" t="s">
        <v>20</v>
      </c>
      <c r="I3" s="27"/>
      <c r="J3" s="9"/>
      <c r="K3" s="9"/>
      <c r="L3" s="9"/>
      <c r="M3" s="9"/>
      <c r="N3" s="9"/>
      <c r="O3" s="9"/>
      <c r="P3" s="9"/>
      <c r="Q3" s="9"/>
      <c r="R3" s="9"/>
      <c r="S3" s="9"/>
    </row>
    <row r="4" s="3" customFormat="1" ht="26" customHeight="1" spans="1:19">
      <c r="A4" s="11" t="s">
        <v>21</v>
      </c>
      <c r="B4" s="12" t="s">
        <v>22</v>
      </c>
      <c r="C4" s="13" t="s">
        <v>23</v>
      </c>
      <c r="D4" s="14">
        <v>351</v>
      </c>
      <c r="E4" s="15">
        <v>41</v>
      </c>
      <c r="F4" s="15">
        <v>84</v>
      </c>
      <c r="G4" s="15">
        <v>124.8</v>
      </c>
      <c r="H4" s="16">
        <v>249.8</v>
      </c>
      <c r="I4" s="16">
        <v>74.12</v>
      </c>
      <c r="J4" s="11"/>
      <c r="K4" s="11"/>
      <c r="L4" s="11"/>
      <c r="M4" s="11"/>
      <c r="N4" s="11" t="s">
        <v>24</v>
      </c>
      <c r="O4" s="11">
        <v>1</v>
      </c>
      <c r="P4" s="11" t="s">
        <v>25</v>
      </c>
      <c r="Q4" s="11"/>
      <c r="R4" s="11" t="s">
        <v>26</v>
      </c>
      <c r="S4" s="11" t="s">
        <v>25</v>
      </c>
    </row>
    <row r="5" s="3" customFormat="1" ht="26" customHeight="1" spans="1:19">
      <c r="A5" s="11" t="s">
        <v>21</v>
      </c>
      <c r="B5" s="12" t="s">
        <v>27</v>
      </c>
      <c r="C5" s="17" t="s">
        <v>28</v>
      </c>
      <c r="D5" s="14">
        <v>357</v>
      </c>
      <c r="E5" s="15">
        <v>33.75</v>
      </c>
      <c r="F5" s="15">
        <v>81.4</v>
      </c>
      <c r="G5" s="15">
        <v>124.5</v>
      </c>
      <c r="H5" s="16">
        <v>239.65</v>
      </c>
      <c r="I5" s="16">
        <v>73.945</v>
      </c>
      <c r="J5" s="11"/>
      <c r="K5" s="11"/>
      <c r="L5" s="11"/>
      <c r="M5" s="11"/>
      <c r="N5" s="11" t="s">
        <v>24</v>
      </c>
      <c r="O5" s="11">
        <v>2</v>
      </c>
      <c r="P5" s="11" t="s">
        <v>25</v>
      </c>
      <c r="Q5" s="11"/>
      <c r="R5" s="11" t="s">
        <v>26</v>
      </c>
      <c r="S5" s="11" t="s">
        <v>25</v>
      </c>
    </row>
    <row r="6" s="3" customFormat="1" ht="26" customHeight="1" spans="1:19">
      <c r="A6" s="11" t="s">
        <v>21</v>
      </c>
      <c r="B6" s="12" t="s">
        <v>29</v>
      </c>
      <c r="C6" s="17" t="s">
        <v>30</v>
      </c>
      <c r="D6" s="14">
        <v>347</v>
      </c>
      <c r="E6" s="15">
        <v>35.75</v>
      </c>
      <c r="F6" s="15">
        <v>84.8</v>
      </c>
      <c r="G6" s="15">
        <v>127.2</v>
      </c>
      <c r="H6" s="16">
        <v>247.75</v>
      </c>
      <c r="I6" s="16">
        <v>73.355</v>
      </c>
      <c r="J6" s="11"/>
      <c r="K6" s="11"/>
      <c r="L6" s="11"/>
      <c r="M6" s="11"/>
      <c r="N6" s="11" t="s">
        <v>24</v>
      </c>
      <c r="O6" s="11">
        <v>3</v>
      </c>
      <c r="P6" s="11" t="s">
        <v>31</v>
      </c>
      <c r="Q6" s="11" t="s">
        <v>32</v>
      </c>
      <c r="R6" s="11"/>
      <c r="S6" s="11" t="s">
        <v>25</v>
      </c>
    </row>
    <row r="7" s="3" customFormat="1" ht="26" customHeight="1" spans="1:19">
      <c r="A7" s="11" t="s">
        <v>21</v>
      </c>
      <c r="B7" s="12" t="s">
        <v>33</v>
      </c>
      <c r="C7" s="17" t="s">
        <v>34</v>
      </c>
      <c r="D7" s="14">
        <v>342</v>
      </c>
      <c r="E7" s="15">
        <v>33.5</v>
      </c>
      <c r="F7" s="15">
        <v>86</v>
      </c>
      <c r="G7" s="15">
        <v>129.3</v>
      </c>
      <c r="H7" s="16">
        <v>248.8</v>
      </c>
      <c r="I7" s="16">
        <v>72.76</v>
      </c>
      <c r="J7" s="11"/>
      <c r="K7" s="11"/>
      <c r="L7" s="11"/>
      <c r="M7" s="11"/>
      <c r="N7" s="11" t="s">
        <v>24</v>
      </c>
      <c r="O7" s="11">
        <v>4</v>
      </c>
      <c r="P7" s="11" t="s">
        <v>31</v>
      </c>
      <c r="Q7" s="11" t="s">
        <v>32</v>
      </c>
      <c r="R7" s="11"/>
      <c r="S7" s="11" t="s">
        <v>25</v>
      </c>
    </row>
    <row r="8" s="3" customFormat="1" ht="26" customHeight="1" spans="1:19">
      <c r="A8" s="11" t="s">
        <v>21</v>
      </c>
      <c r="B8" s="12" t="s">
        <v>35</v>
      </c>
      <c r="C8" s="17" t="s">
        <v>36</v>
      </c>
      <c r="D8" s="14">
        <v>353</v>
      </c>
      <c r="E8" s="15">
        <v>43.25</v>
      </c>
      <c r="F8" s="15">
        <v>76.8</v>
      </c>
      <c r="G8" s="15">
        <v>113.1</v>
      </c>
      <c r="H8" s="16">
        <v>233.15</v>
      </c>
      <c r="I8" s="16">
        <v>72.735</v>
      </c>
      <c r="J8" s="11"/>
      <c r="K8" s="11"/>
      <c r="L8" s="11"/>
      <c r="M8" s="11"/>
      <c r="N8" s="11" t="s">
        <v>24</v>
      </c>
      <c r="O8" s="11">
        <v>5</v>
      </c>
      <c r="P8" s="11" t="s">
        <v>31</v>
      </c>
      <c r="Q8" s="11" t="s">
        <v>32</v>
      </c>
      <c r="R8" s="11"/>
      <c r="S8" s="11" t="s">
        <v>25</v>
      </c>
    </row>
    <row r="9" s="3" customFormat="1" ht="26" customHeight="1" spans="1:19">
      <c r="A9" s="11" t="s">
        <v>21</v>
      </c>
      <c r="B9" s="12" t="s">
        <v>37</v>
      </c>
      <c r="C9" s="17" t="s">
        <v>38</v>
      </c>
      <c r="D9" s="14">
        <v>342</v>
      </c>
      <c r="E9" s="15">
        <v>41</v>
      </c>
      <c r="F9" s="15">
        <v>80</v>
      </c>
      <c r="G9" s="15">
        <v>120.3</v>
      </c>
      <c r="H9" s="16">
        <v>241.3</v>
      </c>
      <c r="I9" s="16">
        <v>72.01</v>
      </c>
      <c r="J9" s="11"/>
      <c r="K9" s="11"/>
      <c r="L9" s="11"/>
      <c r="M9" s="11"/>
      <c r="N9" s="11" t="s">
        <v>24</v>
      </c>
      <c r="O9" s="11">
        <v>6</v>
      </c>
      <c r="P9" s="11" t="s">
        <v>25</v>
      </c>
      <c r="Q9" s="11"/>
      <c r="R9" s="11" t="s">
        <v>39</v>
      </c>
      <c r="S9" s="11" t="s">
        <v>25</v>
      </c>
    </row>
    <row r="10" s="3" customFormat="1" ht="26" customHeight="1" spans="1:19">
      <c r="A10" s="11" t="s">
        <v>21</v>
      </c>
      <c r="B10" s="12" t="s">
        <v>40</v>
      </c>
      <c r="C10" s="17" t="s">
        <v>41</v>
      </c>
      <c r="D10" s="14">
        <v>345</v>
      </c>
      <c r="E10" s="15">
        <v>43</v>
      </c>
      <c r="F10" s="15">
        <v>76.8</v>
      </c>
      <c r="G10" s="15">
        <v>116.7</v>
      </c>
      <c r="H10" s="16">
        <v>236.5</v>
      </c>
      <c r="I10" s="16">
        <v>71.95</v>
      </c>
      <c r="J10" s="11"/>
      <c r="K10" s="11"/>
      <c r="L10" s="11"/>
      <c r="M10" s="11"/>
      <c r="N10" s="11" t="s">
        <v>24</v>
      </c>
      <c r="O10" s="11">
        <v>7</v>
      </c>
      <c r="P10" s="11" t="s">
        <v>25</v>
      </c>
      <c r="Q10" s="11"/>
      <c r="R10" s="11" t="s">
        <v>39</v>
      </c>
      <c r="S10" s="11" t="s">
        <v>25</v>
      </c>
    </row>
    <row r="14" spans="1:19">
      <c r="A14" s="18" t="s">
        <v>42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>
      <c r="A15" s="7" t="s">
        <v>1</v>
      </c>
      <c r="B15" s="7" t="s">
        <v>2</v>
      </c>
      <c r="C15" s="10" t="s">
        <v>3</v>
      </c>
      <c r="D15" s="10" t="s">
        <v>4</v>
      </c>
      <c r="E15" s="10" t="s">
        <v>5</v>
      </c>
      <c r="F15" s="10"/>
      <c r="G15" s="10"/>
      <c r="H15" s="10"/>
      <c r="I15" s="11" t="s">
        <v>6</v>
      </c>
      <c r="J15" s="10" t="s">
        <v>7</v>
      </c>
      <c r="K15" s="10" t="s">
        <v>8</v>
      </c>
      <c r="L15" s="10" t="s">
        <v>9</v>
      </c>
      <c r="M15" s="10" t="s">
        <v>10</v>
      </c>
      <c r="N15" s="10" t="s">
        <v>11</v>
      </c>
      <c r="O15" s="10" t="s">
        <v>12</v>
      </c>
      <c r="P15" s="10" t="s">
        <v>13</v>
      </c>
      <c r="Q15" s="10" t="s">
        <v>14</v>
      </c>
      <c r="R15" s="10" t="s">
        <v>15</v>
      </c>
      <c r="S15" s="10" t="s">
        <v>16</v>
      </c>
    </row>
    <row r="16" ht="64" customHeight="1" spans="1:19">
      <c r="A16" s="9"/>
      <c r="B16" s="9"/>
      <c r="C16" s="10"/>
      <c r="D16" s="10"/>
      <c r="E16" s="10" t="s">
        <v>17</v>
      </c>
      <c r="F16" s="10" t="s">
        <v>18</v>
      </c>
      <c r="G16" s="10" t="s">
        <v>19</v>
      </c>
      <c r="H16" s="10" t="s">
        <v>20</v>
      </c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="3" customFormat="1" ht="26" customHeight="1" spans="1:19">
      <c r="A17" s="11" t="s">
        <v>43</v>
      </c>
      <c r="B17" s="12" t="s">
        <v>44</v>
      </c>
      <c r="C17" s="17" t="s">
        <v>45</v>
      </c>
      <c r="D17" s="14">
        <v>357</v>
      </c>
      <c r="E17" s="15">
        <v>40.5</v>
      </c>
      <c r="F17" s="15">
        <v>87.2</v>
      </c>
      <c r="G17" s="15">
        <v>136.2</v>
      </c>
      <c r="H17" s="16">
        <f t="shared" ref="H17:H27" si="0">E17+F17+G17</f>
        <v>263.9</v>
      </c>
      <c r="I17" s="16">
        <f t="shared" ref="I17:I34" si="1">D17/5*0.7+H17/3*0.3</f>
        <v>76.37</v>
      </c>
      <c r="J17" s="11"/>
      <c r="K17" s="11"/>
      <c r="L17" s="11"/>
      <c r="M17" s="11"/>
      <c r="N17" s="11" t="s">
        <v>24</v>
      </c>
      <c r="O17" s="11">
        <v>1</v>
      </c>
      <c r="P17" s="11" t="s">
        <v>25</v>
      </c>
      <c r="Q17" s="11"/>
      <c r="R17" s="11" t="s">
        <v>46</v>
      </c>
      <c r="S17" s="11" t="s">
        <v>25</v>
      </c>
    </row>
    <row r="18" s="3" customFormat="1" ht="26" customHeight="1" spans="1:19">
      <c r="A18" s="11" t="s">
        <v>43</v>
      </c>
      <c r="B18" s="12" t="s">
        <v>47</v>
      </c>
      <c r="C18" s="17" t="s">
        <v>48</v>
      </c>
      <c r="D18" s="14">
        <v>364</v>
      </c>
      <c r="E18" s="15">
        <v>44</v>
      </c>
      <c r="F18" s="15">
        <v>82.4</v>
      </c>
      <c r="G18" s="15">
        <v>121.5</v>
      </c>
      <c r="H18" s="16">
        <f t="shared" si="0"/>
        <v>247.9</v>
      </c>
      <c r="I18" s="16">
        <f t="shared" si="1"/>
        <v>75.75</v>
      </c>
      <c r="J18" s="11"/>
      <c r="K18" s="11"/>
      <c r="L18" s="11"/>
      <c r="M18" s="11"/>
      <c r="N18" s="11" t="s">
        <v>24</v>
      </c>
      <c r="O18" s="11">
        <v>2</v>
      </c>
      <c r="P18" s="11" t="s">
        <v>25</v>
      </c>
      <c r="Q18" s="11"/>
      <c r="R18" s="11" t="s">
        <v>26</v>
      </c>
      <c r="S18" s="11" t="s">
        <v>25</v>
      </c>
    </row>
    <row r="19" s="3" customFormat="1" ht="31" customHeight="1" spans="1:19">
      <c r="A19" s="11" t="s">
        <v>43</v>
      </c>
      <c r="B19" s="12" t="s">
        <v>49</v>
      </c>
      <c r="C19" s="17" t="s">
        <v>50</v>
      </c>
      <c r="D19" s="14">
        <v>359</v>
      </c>
      <c r="E19" s="15">
        <v>44</v>
      </c>
      <c r="F19" s="15">
        <v>83.8</v>
      </c>
      <c r="G19" s="15">
        <v>126.9</v>
      </c>
      <c r="H19" s="16">
        <f t="shared" si="0"/>
        <v>254.7</v>
      </c>
      <c r="I19" s="16">
        <f t="shared" si="1"/>
        <v>75.73</v>
      </c>
      <c r="J19" s="11"/>
      <c r="K19" s="11"/>
      <c r="L19" s="11"/>
      <c r="M19" s="11"/>
      <c r="N19" s="11" t="s">
        <v>24</v>
      </c>
      <c r="O19" s="11">
        <v>3</v>
      </c>
      <c r="P19" s="11" t="s">
        <v>31</v>
      </c>
      <c r="Q19" s="11" t="s">
        <v>51</v>
      </c>
      <c r="R19" s="11"/>
      <c r="S19" s="11" t="s">
        <v>25</v>
      </c>
    </row>
    <row r="20" s="3" customFormat="1" ht="26" customHeight="1" spans="1:19">
      <c r="A20" s="11" t="s">
        <v>43</v>
      </c>
      <c r="B20" s="12" t="s">
        <v>52</v>
      </c>
      <c r="C20" s="17" t="s">
        <v>53</v>
      </c>
      <c r="D20" s="14">
        <v>363</v>
      </c>
      <c r="E20" s="15">
        <v>40.5</v>
      </c>
      <c r="F20" s="15">
        <v>80.8</v>
      </c>
      <c r="G20" s="15">
        <v>124.2</v>
      </c>
      <c r="H20" s="16">
        <f t="shared" si="0"/>
        <v>245.5</v>
      </c>
      <c r="I20" s="16">
        <f t="shared" si="1"/>
        <v>75.37</v>
      </c>
      <c r="J20" s="11"/>
      <c r="K20" s="11"/>
      <c r="L20" s="11"/>
      <c r="M20" s="11"/>
      <c r="N20" s="11" t="s">
        <v>24</v>
      </c>
      <c r="O20" s="11">
        <v>4</v>
      </c>
      <c r="P20" s="11" t="s">
        <v>25</v>
      </c>
      <c r="Q20" s="11"/>
      <c r="R20" s="11" t="s">
        <v>26</v>
      </c>
      <c r="S20" s="11" t="s">
        <v>25</v>
      </c>
    </row>
    <row r="21" s="3" customFormat="1" ht="26" customHeight="1" spans="1:19">
      <c r="A21" s="11" t="s">
        <v>43</v>
      </c>
      <c r="B21" s="12" t="s">
        <v>54</v>
      </c>
      <c r="C21" s="17" t="s">
        <v>55</v>
      </c>
      <c r="D21" s="14">
        <v>358</v>
      </c>
      <c r="E21" s="15">
        <v>41.5</v>
      </c>
      <c r="F21" s="15">
        <v>82</v>
      </c>
      <c r="G21" s="15">
        <v>123</v>
      </c>
      <c r="H21" s="16">
        <f t="shared" si="0"/>
        <v>246.5</v>
      </c>
      <c r="I21" s="16">
        <f t="shared" si="1"/>
        <v>74.77</v>
      </c>
      <c r="J21" s="11"/>
      <c r="K21" s="11"/>
      <c r="L21" s="11"/>
      <c r="M21" s="11"/>
      <c r="N21" s="11" t="s">
        <v>24</v>
      </c>
      <c r="O21" s="11">
        <v>5</v>
      </c>
      <c r="P21" s="11" t="s">
        <v>25</v>
      </c>
      <c r="Q21" s="11"/>
      <c r="R21" s="11" t="s">
        <v>26</v>
      </c>
      <c r="S21" s="11" t="s">
        <v>25</v>
      </c>
    </row>
    <row r="22" s="3" customFormat="1" ht="34" customHeight="1" spans="1:19">
      <c r="A22" s="11" t="s">
        <v>43</v>
      </c>
      <c r="B22" s="12" t="s">
        <v>56</v>
      </c>
      <c r="C22" s="17" t="s">
        <v>57</v>
      </c>
      <c r="D22" s="14">
        <v>357</v>
      </c>
      <c r="E22" s="15">
        <v>40</v>
      </c>
      <c r="F22" s="15">
        <v>79.6</v>
      </c>
      <c r="G22" s="15">
        <v>116.7</v>
      </c>
      <c r="H22" s="16">
        <f t="shared" si="0"/>
        <v>236.3</v>
      </c>
      <c r="I22" s="16">
        <f t="shared" si="1"/>
        <v>73.61</v>
      </c>
      <c r="J22" s="11"/>
      <c r="K22" s="11"/>
      <c r="L22" s="11"/>
      <c r="M22" s="11"/>
      <c r="N22" s="11" t="s">
        <v>24</v>
      </c>
      <c r="O22" s="11">
        <v>6</v>
      </c>
      <c r="P22" s="11" t="s">
        <v>31</v>
      </c>
      <c r="Q22" s="11" t="s">
        <v>51</v>
      </c>
      <c r="R22" s="11"/>
      <c r="S22" s="11" t="s">
        <v>25</v>
      </c>
    </row>
    <row r="23" s="3" customFormat="1" ht="38" customHeight="1" spans="1:19">
      <c r="A23" s="11" t="s">
        <v>43</v>
      </c>
      <c r="B23" s="12" t="s">
        <v>58</v>
      </c>
      <c r="C23" s="17" t="s">
        <v>59</v>
      </c>
      <c r="D23" s="14">
        <v>357</v>
      </c>
      <c r="E23" s="15">
        <v>38</v>
      </c>
      <c r="F23" s="15">
        <v>77.6</v>
      </c>
      <c r="G23" s="15">
        <v>118.8</v>
      </c>
      <c r="H23" s="16">
        <f t="shared" si="0"/>
        <v>234.4</v>
      </c>
      <c r="I23" s="16">
        <f t="shared" si="1"/>
        <v>73.42</v>
      </c>
      <c r="J23" s="11"/>
      <c r="K23" s="11"/>
      <c r="L23" s="11"/>
      <c r="M23" s="11"/>
      <c r="N23" s="11" t="s">
        <v>24</v>
      </c>
      <c r="O23" s="11">
        <v>7</v>
      </c>
      <c r="P23" s="11" t="s">
        <v>31</v>
      </c>
      <c r="Q23" s="11" t="s">
        <v>51</v>
      </c>
      <c r="R23" s="11"/>
      <c r="S23" s="11" t="s">
        <v>25</v>
      </c>
    </row>
    <row r="24" s="3" customFormat="1" ht="33" customHeight="1" spans="1:19">
      <c r="A24" s="11" t="s">
        <v>43</v>
      </c>
      <c r="B24" s="12" t="s">
        <v>60</v>
      </c>
      <c r="C24" s="17" t="s">
        <v>61</v>
      </c>
      <c r="D24" s="14">
        <v>362</v>
      </c>
      <c r="E24" s="15">
        <v>34</v>
      </c>
      <c r="F24" s="15">
        <v>73.8</v>
      </c>
      <c r="G24" s="15">
        <v>113.1</v>
      </c>
      <c r="H24" s="16">
        <f t="shared" si="0"/>
        <v>220.9</v>
      </c>
      <c r="I24" s="16">
        <f t="shared" si="1"/>
        <v>72.77</v>
      </c>
      <c r="J24" s="11"/>
      <c r="K24" s="11"/>
      <c r="L24" s="11"/>
      <c r="M24" s="11"/>
      <c r="N24" s="11" t="s">
        <v>24</v>
      </c>
      <c r="O24" s="11">
        <v>8</v>
      </c>
      <c r="P24" s="11" t="s">
        <v>31</v>
      </c>
      <c r="Q24" s="11" t="s">
        <v>51</v>
      </c>
      <c r="R24" s="11"/>
      <c r="S24" s="11" t="s">
        <v>25</v>
      </c>
    </row>
    <row r="25" s="3" customFormat="1" ht="26" customHeight="1" spans="1:19">
      <c r="A25" s="11" t="s">
        <v>43</v>
      </c>
      <c r="B25" s="12" t="s">
        <v>62</v>
      </c>
      <c r="C25" s="17" t="s">
        <v>63</v>
      </c>
      <c r="D25" s="14">
        <v>356</v>
      </c>
      <c r="E25" s="15">
        <v>37</v>
      </c>
      <c r="F25" s="15">
        <v>76</v>
      </c>
      <c r="G25" s="15">
        <v>115.5</v>
      </c>
      <c r="H25" s="16">
        <f t="shared" si="0"/>
        <v>228.5</v>
      </c>
      <c r="I25" s="16">
        <f t="shared" si="1"/>
        <v>72.69</v>
      </c>
      <c r="J25" s="11"/>
      <c r="K25" s="11"/>
      <c r="L25" s="11"/>
      <c r="M25" s="11"/>
      <c r="N25" s="11" t="s">
        <v>24</v>
      </c>
      <c r="O25" s="11">
        <v>9</v>
      </c>
      <c r="P25" s="11" t="s">
        <v>25</v>
      </c>
      <c r="Q25" s="11"/>
      <c r="R25" s="11" t="s">
        <v>64</v>
      </c>
      <c r="S25" s="11" t="s">
        <v>25</v>
      </c>
    </row>
    <row r="26" s="3" customFormat="1" ht="26" customHeight="1" spans="1:19">
      <c r="A26" s="11" t="s">
        <v>43</v>
      </c>
      <c r="B26" s="12" t="s">
        <v>65</v>
      </c>
      <c r="C26" s="17" t="s">
        <v>66</v>
      </c>
      <c r="D26" s="14">
        <v>356</v>
      </c>
      <c r="E26" s="15">
        <v>37.5</v>
      </c>
      <c r="F26" s="15">
        <v>72.8</v>
      </c>
      <c r="G26" s="15">
        <v>114.3</v>
      </c>
      <c r="H26" s="16">
        <f t="shared" si="0"/>
        <v>224.6</v>
      </c>
      <c r="I26" s="16">
        <f t="shared" si="1"/>
        <v>72.3</v>
      </c>
      <c r="J26" s="11"/>
      <c r="K26" s="11"/>
      <c r="L26" s="11"/>
      <c r="M26" s="11"/>
      <c r="N26" s="11" t="s">
        <v>24</v>
      </c>
      <c r="O26" s="11">
        <v>10</v>
      </c>
      <c r="P26" s="11" t="s">
        <v>25</v>
      </c>
      <c r="Q26" s="11"/>
      <c r="R26" s="11" t="s">
        <v>64</v>
      </c>
      <c r="S26" s="11" t="s">
        <v>25</v>
      </c>
    </row>
    <row r="27" s="3" customFormat="1" ht="26" customHeight="1" spans="1:19">
      <c r="A27" s="11" t="s">
        <v>43</v>
      </c>
      <c r="B27" s="12" t="s">
        <v>67</v>
      </c>
      <c r="C27" s="17" t="s">
        <v>68</v>
      </c>
      <c r="D27" s="14">
        <v>356</v>
      </c>
      <c r="E27" s="15">
        <v>32</v>
      </c>
      <c r="F27" s="15">
        <v>57.6</v>
      </c>
      <c r="G27" s="15">
        <v>87.9</v>
      </c>
      <c r="H27" s="16">
        <f t="shared" si="0"/>
        <v>177.5</v>
      </c>
      <c r="I27" s="16">
        <f t="shared" si="1"/>
        <v>67.59</v>
      </c>
      <c r="J27" s="11"/>
      <c r="K27" s="11"/>
      <c r="L27" s="11"/>
      <c r="M27" s="11"/>
      <c r="N27" s="11" t="s">
        <v>24</v>
      </c>
      <c r="O27" s="11">
        <v>11</v>
      </c>
      <c r="P27" s="11" t="s">
        <v>25</v>
      </c>
      <c r="Q27" s="11"/>
      <c r="R27" s="11" t="s">
        <v>69</v>
      </c>
      <c r="S27" s="11" t="s">
        <v>25</v>
      </c>
    </row>
    <row r="31" spans="1:19">
      <c r="A31" s="20" t="s">
        <v>70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>
      <c r="A32" s="22" t="s">
        <v>1</v>
      </c>
      <c r="B32" s="22" t="s">
        <v>2</v>
      </c>
      <c r="C32" s="22" t="s">
        <v>3</v>
      </c>
      <c r="D32" s="22" t="s">
        <v>4</v>
      </c>
      <c r="E32" s="22" t="s">
        <v>71</v>
      </c>
      <c r="F32" s="22"/>
      <c r="G32" s="22"/>
      <c r="H32" s="22"/>
      <c r="I32" s="28" t="s">
        <v>72</v>
      </c>
      <c r="J32" s="22" t="s">
        <v>7</v>
      </c>
      <c r="K32" s="22" t="s">
        <v>8</v>
      </c>
      <c r="L32" s="22" t="s">
        <v>9</v>
      </c>
      <c r="M32" s="22" t="s">
        <v>10</v>
      </c>
      <c r="N32" s="22" t="s">
        <v>11</v>
      </c>
      <c r="O32" s="22" t="s">
        <v>12</v>
      </c>
      <c r="P32" s="22" t="s">
        <v>13</v>
      </c>
      <c r="Q32" s="22" t="s">
        <v>14</v>
      </c>
      <c r="R32" s="22" t="s">
        <v>15</v>
      </c>
      <c r="S32" s="22" t="s">
        <v>16</v>
      </c>
    </row>
    <row r="33" ht="62" customHeight="1" spans="1:19">
      <c r="A33" s="22"/>
      <c r="B33" s="22"/>
      <c r="C33" s="22"/>
      <c r="D33" s="22"/>
      <c r="E33" s="22" t="s">
        <v>73</v>
      </c>
      <c r="F33" s="22" t="s">
        <v>74</v>
      </c>
      <c r="G33" s="22" t="s">
        <v>75</v>
      </c>
      <c r="H33" s="22" t="s">
        <v>20</v>
      </c>
      <c r="I33" s="28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="3" customFormat="1" ht="26" customHeight="1" spans="1:19">
      <c r="A34" s="23" t="s">
        <v>76</v>
      </c>
      <c r="B34" s="12" t="s">
        <v>77</v>
      </c>
      <c r="C34" s="17" t="s">
        <v>78</v>
      </c>
      <c r="D34" s="14">
        <v>393</v>
      </c>
      <c r="E34" s="15">
        <v>38.75</v>
      </c>
      <c r="F34" s="15">
        <v>83.6</v>
      </c>
      <c r="G34" s="15">
        <v>127.8</v>
      </c>
      <c r="H34" s="24">
        <v>250.15</v>
      </c>
      <c r="I34" s="24">
        <v>80.035</v>
      </c>
      <c r="J34" s="29"/>
      <c r="K34" s="29"/>
      <c r="L34" s="29"/>
      <c r="M34" s="29"/>
      <c r="N34" s="29" t="s">
        <v>24</v>
      </c>
      <c r="O34" s="29">
        <v>1</v>
      </c>
      <c r="P34" s="29" t="s">
        <v>25</v>
      </c>
      <c r="Q34" s="29"/>
      <c r="R34" s="29" t="s">
        <v>46</v>
      </c>
      <c r="S34" s="29" t="s">
        <v>25</v>
      </c>
    </row>
    <row r="35" s="3" customFormat="1" ht="26" customHeight="1" spans="1:19">
      <c r="A35" s="23" t="s">
        <v>76</v>
      </c>
      <c r="B35" s="12" t="s">
        <v>79</v>
      </c>
      <c r="C35" s="17" t="s">
        <v>80</v>
      </c>
      <c r="D35" s="14">
        <v>393</v>
      </c>
      <c r="E35" s="15">
        <v>45</v>
      </c>
      <c r="F35" s="15">
        <v>80.4</v>
      </c>
      <c r="G35" s="15">
        <v>121.2</v>
      </c>
      <c r="H35" s="24">
        <v>246.6</v>
      </c>
      <c r="I35" s="24">
        <v>79.68</v>
      </c>
      <c r="J35" s="29"/>
      <c r="K35" s="29"/>
      <c r="L35" s="29"/>
      <c r="M35" s="29"/>
      <c r="N35" s="29" t="s">
        <v>24</v>
      </c>
      <c r="O35" s="29">
        <v>2</v>
      </c>
      <c r="P35" s="29" t="s">
        <v>25</v>
      </c>
      <c r="Q35" s="29"/>
      <c r="R35" s="29" t="s">
        <v>46</v>
      </c>
      <c r="S35" s="29" t="s">
        <v>25</v>
      </c>
    </row>
    <row r="36" s="3" customFormat="1" ht="26" customHeight="1" spans="1:19">
      <c r="A36" s="23" t="s">
        <v>76</v>
      </c>
      <c r="B36" s="12" t="s">
        <v>81</v>
      </c>
      <c r="C36" s="17" t="s">
        <v>82</v>
      </c>
      <c r="D36" s="14">
        <v>393</v>
      </c>
      <c r="E36" s="15">
        <v>39</v>
      </c>
      <c r="F36" s="15">
        <v>82.2</v>
      </c>
      <c r="G36" s="15">
        <v>120</v>
      </c>
      <c r="H36" s="24">
        <v>241.2</v>
      </c>
      <c r="I36" s="24">
        <v>79.14</v>
      </c>
      <c r="J36" s="29" t="s">
        <v>83</v>
      </c>
      <c r="K36" s="29" t="s">
        <v>84</v>
      </c>
      <c r="L36" s="29" t="s">
        <v>85</v>
      </c>
      <c r="M36" s="29" t="s">
        <v>86</v>
      </c>
      <c r="N36" s="29" t="s">
        <v>24</v>
      </c>
      <c r="O36" s="29">
        <v>3</v>
      </c>
      <c r="P36" s="29" t="s">
        <v>31</v>
      </c>
      <c r="Q36" s="29" t="s">
        <v>87</v>
      </c>
      <c r="R36" s="29"/>
      <c r="S36" s="29" t="s">
        <v>25</v>
      </c>
    </row>
    <row r="37" s="3" customFormat="1" ht="26" customHeight="1" spans="1:19">
      <c r="A37" s="23" t="s">
        <v>76</v>
      </c>
      <c r="B37" s="12" t="s">
        <v>88</v>
      </c>
      <c r="C37" s="17" t="s">
        <v>89</v>
      </c>
      <c r="D37" s="14">
        <v>390</v>
      </c>
      <c r="E37" s="15">
        <v>42</v>
      </c>
      <c r="F37" s="15">
        <v>81.4</v>
      </c>
      <c r="G37" s="15">
        <v>120.6</v>
      </c>
      <c r="H37" s="24">
        <v>244</v>
      </c>
      <c r="I37" s="24">
        <v>79</v>
      </c>
      <c r="J37" s="29"/>
      <c r="K37" s="29"/>
      <c r="L37" s="29"/>
      <c r="M37" s="29"/>
      <c r="N37" s="29" t="s">
        <v>24</v>
      </c>
      <c r="O37" s="29">
        <v>4</v>
      </c>
      <c r="P37" s="29" t="s">
        <v>31</v>
      </c>
      <c r="Q37" s="29" t="s">
        <v>87</v>
      </c>
      <c r="R37" s="29"/>
      <c r="S37" s="29" t="s">
        <v>25</v>
      </c>
    </row>
    <row r="38" s="3" customFormat="1" ht="26" customHeight="1" spans="1:19">
      <c r="A38" s="23" t="s">
        <v>76</v>
      </c>
      <c r="B38" s="12" t="s">
        <v>90</v>
      </c>
      <c r="C38" s="17" t="s">
        <v>91</v>
      </c>
      <c r="D38" s="14">
        <v>373</v>
      </c>
      <c r="E38" s="15">
        <v>44.75</v>
      </c>
      <c r="F38" s="15">
        <v>86.8</v>
      </c>
      <c r="G38" s="15">
        <v>134.7</v>
      </c>
      <c r="H38" s="24">
        <v>266.25</v>
      </c>
      <c r="I38" s="24">
        <v>78.845</v>
      </c>
      <c r="J38" s="29"/>
      <c r="K38" s="29"/>
      <c r="L38" s="29"/>
      <c r="M38" s="29"/>
      <c r="N38" s="29" t="s">
        <v>24</v>
      </c>
      <c r="O38" s="29">
        <v>5</v>
      </c>
      <c r="P38" s="29" t="s">
        <v>25</v>
      </c>
      <c r="Q38" s="29"/>
      <c r="R38" s="29" t="s">
        <v>26</v>
      </c>
      <c r="S38" s="29" t="s">
        <v>25</v>
      </c>
    </row>
    <row r="39" s="3" customFormat="1" ht="26" customHeight="1" spans="1:19">
      <c r="A39" s="23" t="s">
        <v>76</v>
      </c>
      <c r="B39" s="12" t="s">
        <v>92</v>
      </c>
      <c r="C39" s="17" t="s">
        <v>93</v>
      </c>
      <c r="D39" s="14">
        <v>386</v>
      </c>
      <c r="E39" s="15">
        <v>46</v>
      </c>
      <c r="F39" s="15">
        <v>79.8</v>
      </c>
      <c r="G39" s="15">
        <v>120.9</v>
      </c>
      <c r="H39" s="24">
        <v>246.7</v>
      </c>
      <c r="I39" s="24">
        <v>78.71</v>
      </c>
      <c r="J39" s="29"/>
      <c r="K39" s="29"/>
      <c r="L39" s="29"/>
      <c r="M39" s="29"/>
      <c r="N39" s="29" t="s">
        <v>24</v>
      </c>
      <c r="O39" s="29">
        <v>6</v>
      </c>
      <c r="P39" s="29" t="s">
        <v>25</v>
      </c>
      <c r="Q39" s="29"/>
      <c r="R39" s="29" t="s">
        <v>46</v>
      </c>
      <c r="S39" s="29" t="s">
        <v>25</v>
      </c>
    </row>
    <row r="40" s="3" customFormat="1" ht="26" customHeight="1" spans="1:19">
      <c r="A40" s="23" t="s">
        <v>76</v>
      </c>
      <c r="B40" s="12" t="s">
        <v>94</v>
      </c>
      <c r="C40" s="17" t="s">
        <v>95</v>
      </c>
      <c r="D40" s="14">
        <v>391</v>
      </c>
      <c r="E40" s="15">
        <v>46</v>
      </c>
      <c r="F40" s="15">
        <v>75.8</v>
      </c>
      <c r="G40" s="15">
        <v>117</v>
      </c>
      <c r="H40" s="24">
        <v>238.8</v>
      </c>
      <c r="I40" s="24">
        <v>78.62</v>
      </c>
      <c r="J40" s="29"/>
      <c r="K40" s="29"/>
      <c r="L40" s="29"/>
      <c r="M40" s="29"/>
      <c r="N40" s="29" t="s">
        <v>24</v>
      </c>
      <c r="O40" s="29">
        <v>7</v>
      </c>
      <c r="P40" s="29" t="s">
        <v>25</v>
      </c>
      <c r="Q40" s="29"/>
      <c r="R40" s="29" t="s">
        <v>26</v>
      </c>
      <c r="S40" s="29" t="s">
        <v>25</v>
      </c>
    </row>
    <row r="41" s="3" customFormat="1" ht="26" customHeight="1" spans="1:19">
      <c r="A41" s="23" t="s">
        <v>76</v>
      </c>
      <c r="B41" s="12" t="s">
        <v>96</v>
      </c>
      <c r="C41" s="17" t="s">
        <v>97</v>
      </c>
      <c r="D41" s="14">
        <v>393</v>
      </c>
      <c r="E41" s="15">
        <v>39.5</v>
      </c>
      <c r="F41" s="15">
        <v>77.8</v>
      </c>
      <c r="G41" s="15">
        <v>118.5</v>
      </c>
      <c r="H41" s="24">
        <v>235.8</v>
      </c>
      <c r="I41" s="24">
        <v>78.6</v>
      </c>
      <c r="J41" s="29"/>
      <c r="K41" s="29"/>
      <c r="L41" s="29"/>
      <c r="M41" s="29"/>
      <c r="N41" s="29" t="s">
        <v>24</v>
      </c>
      <c r="O41" s="29">
        <v>8</v>
      </c>
      <c r="P41" s="29" t="s">
        <v>25</v>
      </c>
      <c r="Q41" s="29"/>
      <c r="R41" s="29" t="s">
        <v>46</v>
      </c>
      <c r="S41" s="29" t="s">
        <v>25</v>
      </c>
    </row>
    <row r="42" s="3" customFormat="1" ht="26" customHeight="1" spans="1:19">
      <c r="A42" s="23" t="s">
        <v>76</v>
      </c>
      <c r="B42" s="12" t="s">
        <v>98</v>
      </c>
      <c r="C42" s="17" t="s">
        <v>99</v>
      </c>
      <c r="D42" s="14">
        <v>392</v>
      </c>
      <c r="E42" s="15">
        <v>40.25</v>
      </c>
      <c r="F42" s="15">
        <v>80</v>
      </c>
      <c r="G42" s="15">
        <v>116.7</v>
      </c>
      <c r="H42" s="24">
        <v>236.95</v>
      </c>
      <c r="I42" s="24">
        <v>78.575</v>
      </c>
      <c r="J42" s="29"/>
      <c r="K42" s="29"/>
      <c r="L42" s="29"/>
      <c r="M42" s="29"/>
      <c r="N42" s="29" t="s">
        <v>24</v>
      </c>
      <c r="O42" s="29">
        <v>9</v>
      </c>
      <c r="P42" s="29" t="s">
        <v>25</v>
      </c>
      <c r="Q42" s="29"/>
      <c r="R42" s="29" t="s">
        <v>46</v>
      </c>
      <c r="S42" s="29" t="s">
        <v>25</v>
      </c>
    </row>
    <row r="43" s="3" customFormat="1" ht="26" customHeight="1" spans="1:19">
      <c r="A43" s="23" t="s">
        <v>76</v>
      </c>
      <c r="B43" s="12" t="s">
        <v>100</v>
      </c>
      <c r="C43" s="17" t="s">
        <v>101</v>
      </c>
      <c r="D43" s="14">
        <v>376</v>
      </c>
      <c r="E43" s="15">
        <v>38</v>
      </c>
      <c r="F43" s="15">
        <v>87.2</v>
      </c>
      <c r="G43" s="15">
        <v>134.1</v>
      </c>
      <c r="H43" s="24">
        <v>259.3</v>
      </c>
      <c r="I43" s="24">
        <v>78.57</v>
      </c>
      <c r="J43" s="29"/>
      <c r="K43" s="29"/>
      <c r="L43" s="29"/>
      <c r="M43" s="29"/>
      <c r="N43" s="29" t="s">
        <v>24</v>
      </c>
      <c r="O43" s="29">
        <v>10</v>
      </c>
      <c r="P43" s="29" t="s">
        <v>31</v>
      </c>
      <c r="Q43" s="29" t="s">
        <v>87</v>
      </c>
      <c r="R43" s="29"/>
      <c r="S43" s="29" t="s">
        <v>25</v>
      </c>
    </row>
    <row r="44" s="3" customFormat="1" ht="26" customHeight="1" spans="1:19">
      <c r="A44" s="23" t="s">
        <v>76</v>
      </c>
      <c r="B44" s="12" t="s">
        <v>102</v>
      </c>
      <c r="C44" s="17" t="s">
        <v>103</v>
      </c>
      <c r="D44" s="14">
        <v>377</v>
      </c>
      <c r="E44" s="15">
        <v>39.5</v>
      </c>
      <c r="F44" s="15">
        <v>86</v>
      </c>
      <c r="G44" s="15">
        <v>132.3</v>
      </c>
      <c r="H44" s="24">
        <v>257.8</v>
      </c>
      <c r="I44" s="24">
        <v>78.56</v>
      </c>
      <c r="J44" s="29"/>
      <c r="K44" s="29"/>
      <c r="L44" s="29"/>
      <c r="M44" s="29"/>
      <c r="N44" s="29" t="s">
        <v>24</v>
      </c>
      <c r="O44" s="29">
        <v>11</v>
      </c>
      <c r="P44" s="29" t="s">
        <v>25</v>
      </c>
      <c r="Q44" s="29"/>
      <c r="R44" s="29" t="s">
        <v>46</v>
      </c>
      <c r="S44" s="29" t="s">
        <v>25</v>
      </c>
    </row>
    <row r="45" s="3" customFormat="1" ht="26" customHeight="1" spans="1:19">
      <c r="A45" s="23" t="s">
        <v>76</v>
      </c>
      <c r="B45" s="12" t="s">
        <v>104</v>
      </c>
      <c r="C45" s="17" t="s">
        <v>105</v>
      </c>
      <c r="D45" s="14">
        <v>393</v>
      </c>
      <c r="E45" s="15">
        <v>46</v>
      </c>
      <c r="F45" s="15">
        <v>75</v>
      </c>
      <c r="G45" s="15">
        <v>111</v>
      </c>
      <c r="H45" s="24">
        <v>232</v>
      </c>
      <c r="I45" s="24">
        <v>78.22</v>
      </c>
      <c r="J45" s="29"/>
      <c r="K45" s="29"/>
      <c r="L45" s="29"/>
      <c r="M45" s="29"/>
      <c r="N45" s="29" t="s">
        <v>24</v>
      </c>
      <c r="O45" s="29">
        <v>12</v>
      </c>
      <c r="P45" s="29" t="s">
        <v>31</v>
      </c>
      <c r="Q45" s="29" t="s">
        <v>87</v>
      </c>
      <c r="R45" s="29"/>
      <c r="S45" s="29" t="s">
        <v>25</v>
      </c>
    </row>
    <row r="46" s="3" customFormat="1" ht="26" customHeight="1" spans="1:19">
      <c r="A46" s="23" t="s">
        <v>76</v>
      </c>
      <c r="B46" s="12" t="s">
        <v>106</v>
      </c>
      <c r="C46" s="17" t="s">
        <v>107</v>
      </c>
      <c r="D46" s="14">
        <v>386</v>
      </c>
      <c r="E46" s="15">
        <v>40</v>
      </c>
      <c r="F46" s="15">
        <v>77</v>
      </c>
      <c r="G46" s="15">
        <v>115.2</v>
      </c>
      <c r="H46" s="24">
        <v>232.2</v>
      </c>
      <c r="I46" s="24">
        <v>77.26</v>
      </c>
      <c r="J46" s="29"/>
      <c r="K46" s="29"/>
      <c r="L46" s="29"/>
      <c r="M46" s="29"/>
      <c r="N46" s="29" t="s">
        <v>24</v>
      </c>
      <c r="O46" s="29">
        <v>13</v>
      </c>
      <c r="P46" s="29" t="s">
        <v>25</v>
      </c>
      <c r="Q46" s="29"/>
      <c r="R46" s="29" t="s">
        <v>26</v>
      </c>
      <c r="S46" s="29" t="s">
        <v>25</v>
      </c>
    </row>
    <row r="47" s="3" customFormat="1" ht="26" customHeight="1" spans="1:19">
      <c r="A47" s="23" t="s">
        <v>76</v>
      </c>
      <c r="B47" s="12" t="s">
        <v>108</v>
      </c>
      <c r="C47" s="17" t="s">
        <v>109</v>
      </c>
      <c r="D47" s="14">
        <v>373</v>
      </c>
      <c r="E47" s="15">
        <v>41.75</v>
      </c>
      <c r="F47" s="15">
        <v>80.6</v>
      </c>
      <c r="G47" s="15">
        <v>126.6</v>
      </c>
      <c r="H47" s="24">
        <v>248.95</v>
      </c>
      <c r="I47" s="24">
        <v>77.115</v>
      </c>
      <c r="J47" s="29"/>
      <c r="K47" s="29"/>
      <c r="L47" s="29"/>
      <c r="M47" s="29"/>
      <c r="N47" s="29" t="s">
        <v>24</v>
      </c>
      <c r="O47" s="29">
        <v>14</v>
      </c>
      <c r="P47" s="29" t="s">
        <v>31</v>
      </c>
      <c r="Q47" s="29" t="s">
        <v>87</v>
      </c>
      <c r="R47" s="29"/>
      <c r="S47" s="29" t="s">
        <v>25</v>
      </c>
    </row>
    <row r="48" s="3" customFormat="1" ht="26" customHeight="1" spans="1:19">
      <c r="A48" s="23" t="s">
        <v>76</v>
      </c>
      <c r="B48" s="12" t="s">
        <v>110</v>
      </c>
      <c r="C48" s="17" t="s">
        <v>111</v>
      </c>
      <c r="D48" s="14">
        <v>371</v>
      </c>
      <c r="E48" s="15">
        <v>34.5</v>
      </c>
      <c r="F48" s="15">
        <v>82.2</v>
      </c>
      <c r="G48" s="15">
        <v>129.6</v>
      </c>
      <c r="H48" s="24">
        <v>246.3</v>
      </c>
      <c r="I48" s="24">
        <v>76.57</v>
      </c>
      <c r="J48" s="29"/>
      <c r="K48" s="29"/>
      <c r="L48" s="29"/>
      <c r="M48" s="29"/>
      <c r="N48" s="29" t="s">
        <v>24</v>
      </c>
      <c r="O48" s="29">
        <v>15</v>
      </c>
      <c r="P48" s="29" t="s">
        <v>25</v>
      </c>
      <c r="Q48" s="29"/>
      <c r="R48" s="29" t="s">
        <v>26</v>
      </c>
      <c r="S48" s="29" t="s">
        <v>25</v>
      </c>
    </row>
    <row r="49" s="3" customFormat="1" ht="26" customHeight="1" spans="1:19">
      <c r="A49" s="23" t="s">
        <v>76</v>
      </c>
      <c r="B49" s="12" t="s">
        <v>112</v>
      </c>
      <c r="C49" s="17" t="s">
        <v>113</v>
      </c>
      <c r="D49" s="14">
        <v>369</v>
      </c>
      <c r="E49" s="15">
        <v>39.5</v>
      </c>
      <c r="F49" s="15">
        <v>81.6</v>
      </c>
      <c r="G49" s="15">
        <v>125.7</v>
      </c>
      <c r="H49" s="24">
        <v>246.8</v>
      </c>
      <c r="I49" s="24">
        <v>76.34</v>
      </c>
      <c r="J49" s="29"/>
      <c r="K49" s="29"/>
      <c r="L49" s="29"/>
      <c r="M49" s="29"/>
      <c r="N49" s="29" t="s">
        <v>24</v>
      </c>
      <c r="O49" s="29">
        <v>16</v>
      </c>
      <c r="P49" s="29" t="s">
        <v>25</v>
      </c>
      <c r="Q49" s="29"/>
      <c r="R49" s="29" t="s">
        <v>46</v>
      </c>
      <c r="S49" s="29" t="s">
        <v>25</v>
      </c>
    </row>
    <row r="53" spans="1:19">
      <c r="A53" s="18" t="s">
        <v>114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>
      <c r="A54" s="7" t="s">
        <v>1</v>
      </c>
      <c r="B54" s="7" t="s">
        <v>2</v>
      </c>
      <c r="C54" s="7" t="s">
        <v>3</v>
      </c>
      <c r="D54" s="7" t="s">
        <v>4</v>
      </c>
      <c r="E54" s="8" t="s">
        <v>71</v>
      </c>
      <c r="F54" s="8"/>
      <c r="G54" s="8"/>
      <c r="H54" s="8"/>
      <c r="I54" s="26" t="s">
        <v>72</v>
      </c>
      <c r="J54" s="7" t="s">
        <v>7</v>
      </c>
      <c r="K54" s="7" t="s">
        <v>8</v>
      </c>
      <c r="L54" s="7" t="s">
        <v>9</v>
      </c>
      <c r="M54" s="7" t="s">
        <v>10</v>
      </c>
      <c r="N54" s="7" t="s">
        <v>11</v>
      </c>
      <c r="O54" s="7" t="s">
        <v>12</v>
      </c>
      <c r="P54" s="7" t="s">
        <v>115</v>
      </c>
      <c r="Q54" s="7" t="s">
        <v>14</v>
      </c>
      <c r="R54" s="7" t="s">
        <v>15</v>
      </c>
      <c r="S54" s="7" t="s">
        <v>16</v>
      </c>
    </row>
    <row r="55" ht="62" customHeight="1" spans="1:19">
      <c r="A55" s="9"/>
      <c r="B55" s="9"/>
      <c r="C55" s="9"/>
      <c r="D55" s="9"/>
      <c r="E55" s="10" t="s">
        <v>17</v>
      </c>
      <c r="F55" s="25" t="s">
        <v>18</v>
      </c>
      <c r="G55" s="10" t="s">
        <v>19</v>
      </c>
      <c r="H55" s="10" t="s">
        <v>116</v>
      </c>
      <c r="I55" s="27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="3" customFormat="1" ht="26" customHeight="1" spans="1:19">
      <c r="A56" s="23" t="s">
        <v>117</v>
      </c>
      <c r="B56" s="12" t="s">
        <v>118</v>
      </c>
      <c r="C56" s="17" t="s">
        <v>119</v>
      </c>
      <c r="D56" s="14">
        <v>381</v>
      </c>
      <c r="E56" s="15">
        <v>34.75</v>
      </c>
      <c r="F56" s="15">
        <v>79.4</v>
      </c>
      <c r="G56" s="15">
        <v>123.6</v>
      </c>
      <c r="H56" s="24">
        <v>237.75</v>
      </c>
      <c r="I56" s="24">
        <v>77.115</v>
      </c>
      <c r="J56" s="29"/>
      <c r="K56" s="29"/>
      <c r="L56" s="29"/>
      <c r="M56" s="29"/>
      <c r="N56" s="29" t="s">
        <v>24</v>
      </c>
      <c r="O56" s="29">
        <v>1</v>
      </c>
      <c r="P56" s="29" t="s">
        <v>25</v>
      </c>
      <c r="Q56" s="29"/>
      <c r="R56" s="29" t="s">
        <v>120</v>
      </c>
      <c r="S56" s="29" t="s">
        <v>25</v>
      </c>
    </row>
    <row r="57" s="3" customFormat="1" ht="26" customHeight="1" spans="1:19">
      <c r="A57" s="23" t="s">
        <v>117</v>
      </c>
      <c r="B57" s="12" t="s">
        <v>121</v>
      </c>
      <c r="C57" s="17" t="s">
        <v>122</v>
      </c>
      <c r="D57" s="14">
        <v>364</v>
      </c>
      <c r="E57" s="15">
        <v>47.25</v>
      </c>
      <c r="F57" s="15">
        <v>78.2</v>
      </c>
      <c r="G57" s="15">
        <v>118.2</v>
      </c>
      <c r="H57" s="24">
        <v>243.65</v>
      </c>
      <c r="I57" s="24">
        <v>75.325</v>
      </c>
      <c r="J57" s="29"/>
      <c r="K57" s="29"/>
      <c r="L57" s="29"/>
      <c r="M57" s="29"/>
      <c r="N57" s="29" t="s">
        <v>24</v>
      </c>
      <c r="O57" s="29">
        <v>2</v>
      </c>
      <c r="P57" s="29" t="s">
        <v>31</v>
      </c>
      <c r="Q57" s="29" t="s">
        <v>87</v>
      </c>
      <c r="R57" s="29"/>
      <c r="S57" s="29" t="s">
        <v>25</v>
      </c>
    </row>
    <row r="58" s="3" customFormat="1" ht="26" customHeight="1" spans="1:19">
      <c r="A58" s="23" t="s">
        <v>117</v>
      </c>
      <c r="B58" s="12" t="s">
        <v>123</v>
      </c>
      <c r="C58" s="17" t="s">
        <v>124</v>
      </c>
      <c r="D58" s="14">
        <v>359</v>
      </c>
      <c r="E58" s="15">
        <v>44.5</v>
      </c>
      <c r="F58" s="15">
        <v>79.6</v>
      </c>
      <c r="G58" s="15">
        <v>121.2</v>
      </c>
      <c r="H58" s="24">
        <v>245.3</v>
      </c>
      <c r="I58" s="24">
        <v>74.79</v>
      </c>
      <c r="J58" s="29"/>
      <c r="K58" s="29"/>
      <c r="L58" s="29"/>
      <c r="M58" s="29"/>
      <c r="N58" s="29" t="s">
        <v>24</v>
      </c>
      <c r="O58" s="29">
        <v>3</v>
      </c>
      <c r="P58" s="29" t="s">
        <v>31</v>
      </c>
      <c r="Q58" s="29" t="s">
        <v>87</v>
      </c>
      <c r="R58" s="29"/>
      <c r="S58" s="29" t="s">
        <v>25</v>
      </c>
    </row>
    <row r="59" s="3" customFormat="1" ht="26" customHeight="1" spans="1:19">
      <c r="A59" s="23" t="s">
        <v>117</v>
      </c>
      <c r="B59" s="12" t="s">
        <v>125</v>
      </c>
      <c r="C59" s="17" t="s">
        <v>126</v>
      </c>
      <c r="D59" s="14">
        <v>362</v>
      </c>
      <c r="E59" s="15">
        <v>30.75</v>
      </c>
      <c r="F59" s="15">
        <v>83.2</v>
      </c>
      <c r="G59" s="15">
        <v>120.9</v>
      </c>
      <c r="H59" s="24">
        <v>234.85</v>
      </c>
      <c r="I59" s="24">
        <v>74.165</v>
      </c>
      <c r="J59" s="29"/>
      <c r="K59" s="29"/>
      <c r="L59" s="29"/>
      <c r="M59" s="29"/>
      <c r="N59" s="29" t="s">
        <v>24</v>
      </c>
      <c r="O59" s="29">
        <v>4</v>
      </c>
      <c r="P59" s="29" t="s">
        <v>31</v>
      </c>
      <c r="Q59" s="29" t="s">
        <v>87</v>
      </c>
      <c r="R59" s="29"/>
      <c r="S59" s="29" t="s">
        <v>25</v>
      </c>
    </row>
    <row r="60" s="3" customFormat="1" ht="26" customHeight="1" spans="1:19">
      <c r="A60" s="23" t="s">
        <v>117</v>
      </c>
      <c r="B60" s="12" t="s">
        <v>127</v>
      </c>
      <c r="C60" s="17" t="s">
        <v>128</v>
      </c>
      <c r="D60" s="14">
        <v>362</v>
      </c>
      <c r="E60" s="15">
        <v>31.75</v>
      </c>
      <c r="F60" s="15">
        <v>75</v>
      </c>
      <c r="G60" s="15">
        <v>114.9</v>
      </c>
      <c r="H60" s="24">
        <v>221.65</v>
      </c>
      <c r="I60" s="24">
        <v>72.845</v>
      </c>
      <c r="J60" s="29"/>
      <c r="K60" s="29"/>
      <c r="L60" s="29"/>
      <c r="M60" s="29"/>
      <c r="N60" s="29" t="s">
        <v>24</v>
      </c>
      <c r="O60" s="29">
        <v>5</v>
      </c>
      <c r="P60" s="29" t="s">
        <v>31</v>
      </c>
      <c r="Q60" s="29" t="s">
        <v>87</v>
      </c>
      <c r="R60" s="29"/>
      <c r="S60" s="29" t="s">
        <v>25</v>
      </c>
    </row>
    <row r="61" s="3" customFormat="1" ht="26" customHeight="1" spans="1:19">
      <c r="A61" s="23" t="s">
        <v>117</v>
      </c>
      <c r="B61" s="12" t="s">
        <v>129</v>
      </c>
      <c r="C61" s="17" t="s">
        <v>130</v>
      </c>
      <c r="D61" s="14">
        <v>364</v>
      </c>
      <c r="E61" s="15">
        <v>33.75</v>
      </c>
      <c r="F61" s="15">
        <v>71.6</v>
      </c>
      <c r="G61" s="15">
        <v>102.3</v>
      </c>
      <c r="H61" s="24">
        <v>207.65</v>
      </c>
      <c r="I61" s="24">
        <v>71.725</v>
      </c>
      <c r="J61" s="29"/>
      <c r="K61" s="29"/>
      <c r="L61" s="29"/>
      <c r="M61" s="29"/>
      <c r="N61" s="29" t="s">
        <v>24</v>
      </c>
      <c r="O61" s="29">
        <v>6</v>
      </c>
      <c r="P61" s="29" t="s">
        <v>31</v>
      </c>
      <c r="Q61" s="29" t="s">
        <v>87</v>
      </c>
      <c r="R61" s="29"/>
      <c r="S61" s="29" t="s">
        <v>25</v>
      </c>
    </row>
    <row r="62" s="3" customFormat="1" ht="26" customHeight="1" spans="1:19">
      <c r="A62" s="23" t="s">
        <v>117</v>
      </c>
      <c r="B62" s="12" t="s">
        <v>131</v>
      </c>
      <c r="C62" s="17" t="s">
        <v>132</v>
      </c>
      <c r="D62" s="14">
        <v>367</v>
      </c>
      <c r="E62" s="15">
        <v>31.75</v>
      </c>
      <c r="F62" s="15">
        <v>67.8</v>
      </c>
      <c r="G62" s="15">
        <v>102.6</v>
      </c>
      <c r="H62" s="24">
        <v>202.15</v>
      </c>
      <c r="I62" s="24">
        <v>71.595</v>
      </c>
      <c r="J62" s="29"/>
      <c r="K62" s="29"/>
      <c r="L62" s="29"/>
      <c r="M62" s="29"/>
      <c r="N62" s="29" t="s">
        <v>24</v>
      </c>
      <c r="O62" s="29">
        <v>7</v>
      </c>
      <c r="P62" s="29" t="s">
        <v>31</v>
      </c>
      <c r="Q62" s="29" t="s">
        <v>87</v>
      </c>
      <c r="R62" s="29"/>
      <c r="S62" s="29" t="s">
        <v>25</v>
      </c>
    </row>
    <row r="63" s="3" customFormat="1" ht="26" customHeight="1" spans="1:19">
      <c r="A63" s="23" t="s">
        <v>117</v>
      </c>
      <c r="B63" s="12" t="s">
        <v>133</v>
      </c>
      <c r="C63" s="17" t="s">
        <v>134</v>
      </c>
      <c r="D63" s="14">
        <v>377</v>
      </c>
      <c r="E63" s="15">
        <v>33.25</v>
      </c>
      <c r="F63" s="15">
        <v>66.4</v>
      </c>
      <c r="G63" s="15">
        <v>88.2</v>
      </c>
      <c r="H63" s="24">
        <v>187.85</v>
      </c>
      <c r="I63" s="24">
        <v>71.565</v>
      </c>
      <c r="J63" s="29"/>
      <c r="K63" s="29"/>
      <c r="L63" s="29"/>
      <c r="M63" s="29"/>
      <c r="N63" s="29" t="s">
        <v>24</v>
      </c>
      <c r="O63" s="29">
        <v>8</v>
      </c>
      <c r="P63" s="29" t="s">
        <v>25</v>
      </c>
      <c r="Q63" s="29"/>
      <c r="R63" s="29" t="s">
        <v>69</v>
      </c>
      <c r="S63" s="29" t="s">
        <v>25</v>
      </c>
    </row>
    <row r="64" s="3" customFormat="1" ht="26" customHeight="1" spans="1:19">
      <c r="A64" s="23" t="s">
        <v>117</v>
      </c>
      <c r="B64" s="12" t="s">
        <v>135</v>
      </c>
      <c r="C64" s="17" t="s">
        <v>136</v>
      </c>
      <c r="D64" s="14">
        <v>355</v>
      </c>
      <c r="E64" s="15">
        <v>39.5</v>
      </c>
      <c r="F64" s="15">
        <v>72.8</v>
      </c>
      <c r="G64" s="15">
        <v>105.3</v>
      </c>
      <c r="H64" s="24">
        <v>217.6</v>
      </c>
      <c r="I64" s="24">
        <v>71.46</v>
      </c>
      <c r="J64" s="29"/>
      <c r="K64" s="29"/>
      <c r="L64" s="29"/>
      <c r="M64" s="29"/>
      <c r="N64" s="29" t="s">
        <v>24</v>
      </c>
      <c r="O64" s="29">
        <v>9</v>
      </c>
      <c r="P64" s="29" t="s">
        <v>25</v>
      </c>
      <c r="Q64" s="29"/>
      <c r="R64" s="29" t="s">
        <v>64</v>
      </c>
      <c r="S64" s="29" t="s">
        <v>25</v>
      </c>
    </row>
    <row r="65" s="3" customFormat="1" ht="26" customHeight="1" spans="1:19">
      <c r="A65" s="23" t="s">
        <v>117</v>
      </c>
      <c r="B65" s="12" t="s">
        <v>137</v>
      </c>
      <c r="C65" s="17" t="s">
        <v>138</v>
      </c>
      <c r="D65" s="14">
        <v>373</v>
      </c>
      <c r="E65" s="15">
        <v>35</v>
      </c>
      <c r="F65" s="15">
        <v>61.6</v>
      </c>
      <c r="G65" s="15">
        <v>91.5</v>
      </c>
      <c r="H65" s="24">
        <v>188.1</v>
      </c>
      <c r="I65" s="24">
        <v>71.03</v>
      </c>
      <c r="J65" s="29"/>
      <c r="K65" s="29"/>
      <c r="L65" s="29"/>
      <c r="M65" s="29"/>
      <c r="N65" s="29" t="s">
        <v>24</v>
      </c>
      <c r="O65" s="29">
        <v>10</v>
      </c>
      <c r="P65" s="29" t="s">
        <v>25</v>
      </c>
      <c r="Q65" s="29"/>
      <c r="R65" s="29" t="s">
        <v>64</v>
      </c>
      <c r="S65" s="29" t="s">
        <v>25</v>
      </c>
    </row>
    <row r="66" s="3" customFormat="1" ht="26" customHeight="1" spans="1:19">
      <c r="A66" s="23" t="s">
        <v>117</v>
      </c>
      <c r="B66" s="12" t="s">
        <v>139</v>
      </c>
      <c r="C66" s="17" t="s">
        <v>140</v>
      </c>
      <c r="D66" s="14">
        <v>361</v>
      </c>
      <c r="E66" s="15">
        <v>34.5</v>
      </c>
      <c r="F66" s="15">
        <v>70</v>
      </c>
      <c r="G66" s="15">
        <v>100.2</v>
      </c>
      <c r="H66" s="24">
        <v>204.7</v>
      </c>
      <c r="I66" s="24">
        <v>71.01</v>
      </c>
      <c r="J66" s="29"/>
      <c r="K66" s="29"/>
      <c r="L66" s="29"/>
      <c r="M66" s="29"/>
      <c r="N66" s="29" t="s">
        <v>24</v>
      </c>
      <c r="O66" s="29">
        <v>11</v>
      </c>
      <c r="P66" s="29" t="s">
        <v>25</v>
      </c>
      <c r="Q66" s="29"/>
      <c r="R66" s="29" t="s">
        <v>64</v>
      </c>
      <c r="S66" s="29" t="s">
        <v>25</v>
      </c>
    </row>
    <row r="67" s="3" customFormat="1" ht="26" customHeight="1" spans="1:19">
      <c r="A67" s="23" t="s">
        <v>117</v>
      </c>
      <c r="B67" s="12" t="s">
        <v>141</v>
      </c>
      <c r="C67" s="17" t="s">
        <v>142</v>
      </c>
      <c r="D67" s="14">
        <v>365</v>
      </c>
      <c r="E67" s="15">
        <v>36.25</v>
      </c>
      <c r="F67" s="15">
        <v>68.6</v>
      </c>
      <c r="G67" s="15">
        <v>94.2</v>
      </c>
      <c r="H67" s="24">
        <v>199.05</v>
      </c>
      <c r="I67" s="24">
        <v>71.005</v>
      </c>
      <c r="J67" s="29"/>
      <c r="K67" s="29"/>
      <c r="L67" s="29"/>
      <c r="M67" s="29"/>
      <c r="N67" s="29" t="s">
        <v>24</v>
      </c>
      <c r="O67" s="29">
        <v>11</v>
      </c>
      <c r="P67" s="29" t="s">
        <v>25</v>
      </c>
      <c r="Q67" s="29"/>
      <c r="R67" s="29" t="s">
        <v>64</v>
      </c>
      <c r="S67" s="29" t="s">
        <v>25</v>
      </c>
    </row>
    <row r="68" s="3" customFormat="1" ht="26" customHeight="1" spans="1:19">
      <c r="A68" s="23" t="s">
        <v>117</v>
      </c>
      <c r="B68" s="12" t="s">
        <v>143</v>
      </c>
      <c r="C68" s="17" t="s">
        <v>144</v>
      </c>
      <c r="D68" s="14">
        <v>361</v>
      </c>
      <c r="E68" s="15">
        <v>46.5</v>
      </c>
      <c r="F68" s="15">
        <v>65</v>
      </c>
      <c r="G68" s="15">
        <v>87</v>
      </c>
      <c r="H68" s="24">
        <v>198.5</v>
      </c>
      <c r="I68" s="24">
        <v>70.39</v>
      </c>
      <c r="J68" s="29"/>
      <c r="K68" s="29"/>
      <c r="L68" s="29"/>
      <c r="M68" s="29"/>
      <c r="N68" s="29" t="s">
        <v>24</v>
      </c>
      <c r="O68" s="29">
        <v>13</v>
      </c>
      <c r="P68" s="29" t="s">
        <v>25</v>
      </c>
      <c r="Q68" s="29"/>
      <c r="R68" s="29" t="s">
        <v>69</v>
      </c>
      <c r="S68" s="29" t="s">
        <v>25</v>
      </c>
    </row>
    <row r="69" s="3" customFormat="1" ht="26" customHeight="1" spans="1:19">
      <c r="A69" s="23" t="s">
        <v>117</v>
      </c>
      <c r="B69" s="12" t="s">
        <v>145</v>
      </c>
      <c r="C69" s="17" t="s">
        <v>146</v>
      </c>
      <c r="D69" s="14">
        <v>358</v>
      </c>
      <c r="E69" s="15">
        <v>30</v>
      </c>
      <c r="F69" s="15">
        <v>71.4</v>
      </c>
      <c r="G69" s="15">
        <v>99.6</v>
      </c>
      <c r="H69" s="24">
        <v>201</v>
      </c>
      <c r="I69" s="24">
        <v>70.22</v>
      </c>
      <c r="J69" s="29"/>
      <c r="K69" s="29"/>
      <c r="L69" s="29"/>
      <c r="M69" s="29"/>
      <c r="N69" s="29" t="s">
        <v>24</v>
      </c>
      <c r="O69" s="29">
        <v>14</v>
      </c>
      <c r="P69" s="29" t="s">
        <v>25</v>
      </c>
      <c r="Q69" s="29"/>
      <c r="R69" s="29" t="s">
        <v>64</v>
      </c>
      <c r="S69" s="29" t="s">
        <v>25</v>
      </c>
    </row>
    <row r="70" s="3" customFormat="1" ht="33" customHeight="1" spans="1:19">
      <c r="A70" s="23" t="s">
        <v>147</v>
      </c>
      <c r="B70" s="12" t="s">
        <v>148</v>
      </c>
      <c r="C70" s="17" t="s">
        <v>149</v>
      </c>
      <c r="D70" s="14">
        <v>398</v>
      </c>
      <c r="E70" s="15">
        <v>30.75</v>
      </c>
      <c r="F70" s="15">
        <v>76</v>
      </c>
      <c r="G70" s="15">
        <v>115.5</v>
      </c>
      <c r="H70" s="24">
        <v>222.25</v>
      </c>
      <c r="I70" s="24">
        <v>77.945</v>
      </c>
      <c r="J70" s="29"/>
      <c r="K70" s="29"/>
      <c r="L70" s="29"/>
      <c r="M70" s="29"/>
      <c r="N70" s="29" t="s">
        <v>24</v>
      </c>
      <c r="O70" s="29">
        <v>1</v>
      </c>
      <c r="P70" s="29" t="s">
        <v>31</v>
      </c>
      <c r="Q70" s="29" t="s">
        <v>87</v>
      </c>
      <c r="R70" s="29"/>
      <c r="S70" s="29" t="s">
        <v>25</v>
      </c>
    </row>
    <row r="71" s="3" customFormat="1" ht="26" customHeight="1" spans="1:19">
      <c r="A71" s="23" t="s">
        <v>150</v>
      </c>
      <c r="B71" s="12" t="s">
        <v>151</v>
      </c>
      <c r="C71" s="17" t="s">
        <v>152</v>
      </c>
      <c r="D71" s="14">
        <v>353</v>
      </c>
      <c r="E71" s="15">
        <v>42.25</v>
      </c>
      <c r="F71" s="15">
        <v>80.8</v>
      </c>
      <c r="G71" s="15">
        <v>121.5</v>
      </c>
      <c r="H71" s="24">
        <v>244.55</v>
      </c>
      <c r="I71" s="24">
        <v>73.875</v>
      </c>
      <c r="J71" s="29"/>
      <c r="K71" s="29"/>
      <c r="L71" s="29"/>
      <c r="M71" s="29"/>
      <c r="N71" s="29" t="s">
        <v>24</v>
      </c>
      <c r="O71" s="29">
        <v>1</v>
      </c>
      <c r="P71" s="29" t="s">
        <v>31</v>
      </c>
      <c r="Q71" s="29" t="s">
        <v>87</v>
      </c>
      <c r="R71" s="29"/>
      <c r="S71" s="29" t="s">
        <v>25</v>
      </c>
    </row>
    <row r="72" s="3" customFormat="1" ht="26" customHeight="1" spans="1:19">
      <c r="A72" s="23" t="s">
        <v>150</v>
      </c>
      <c r="B72" s="12" t="s">
        <v>153</v>
      </c>
      <c r="C72" s="17" t="s">
        <v>154</v>
      </c>
      <c r="D72" s="14">
        <v>355</v>
      </c>
      <c r="E72" s="15">
        <v>40.75</v>
      </c>
      <c r="F72" s="15">
        <v>61.6</v>
      </c>
      <c r="G72" s="15">
        <v>79.2</v>
      </c>
      <c r="H72" s="24">
        <v>181.55</v>
      </c>
      <c r="I72" s="24">
        <v>67.855</v>
      </c>
      <c r="J72" s="29" t="s">
        <v>155</v>
      </c>
      <c r="K72" s="29">
        <v>60</v>
      </c>
      <c r="L72" s="29" t="s">
        <v>156</v>
      </c>
      <c r="M72" s="29">
        <v>60</v>
      </c>
      <c r="N72" s="29" t="s">
        <v>24</v>
      </c>
      <c r="O72" s="29">
        <v>2</v>
      </c>
      <c r="P72" s="29" t="s">
        <v>25</v>
      </c>
      <c r="Q72" s="29"/>
      <c r="R72" s="29" t="s">
        <v>69</v>
      </c>
      <c r="S72" s="29" t="s">
        <v>25</v>
      </c>
    </row>
  </sheetData>
  <sortState ref="A4:T16">
    <sortCondition ref="I4:I16" descending="1"/>
  </sortState>
  <mergeCells count="68">
    <mergeCell ref="A1:S1"/>
    <mergeCell ref="E2:H2"/>
    <mergeCell ref="A14:S14"/>
    <mergeCell ref="E15:H15"/>
    <mergeCell ref="A31:S31"/>
    <mergeCell ref="E32:H32"/>
    <mergeCell ref="A53:S53"/>
    <mergeCell ref="E54:H54"/>
    <mergeCell ref="A2:A3"/>
    <mergeCell ref="A15:A16"/>
    <mergeCell ref="A32:A33"/>
    <mergeCell ref="A54:A55"/>
    <mergeCell ref="B2:B3"/>
    <mergeCell ref="B15:B16"/>
    <mergeCell ref="B32:B33"/>
    <mergeCell ref="B54:B55"/>
    <mergeCell ref="C2:C3"/>
    <mergeCell ref="C15:C16"/>
    <mergeCell ref="C32:C33"/>
    <mergeCell ref="C54:C55"/>
    <mergeCell ref="D2:D3"/>
    <mergeCell ref="D15:D16"/>
    <mergeCell ref="D32:D33"/>
    <mergeCell ref="D54:D55"/>
    <mergeCell ref="I2:I3"/>
    <mergeCell ref="I15:I16"/>
    <mergeCell ref="I32:I33"/>
    <mergeCell ref="I54:I55"/>
    <mergeCell ref="J2:J3"/>
    <mergeCell ref="J15:J16"/>
    <mergeCell ref="J32:J33"/>
    <mergeCell ref="J54:J55"/>
    <mergeCell ref="K2:K3"/>
    <mergeCell ref="K15:K16"/>
    <mergeCell ref="K32:K33"/>
    <mergeCell ref="K54:K55"/>
    <mergeCell ref="L2:L3"/>
    <mergeCell ref="L15:L16"/>
    <mergeCell ref="L32:L33"/>
    <mergeCell ref="L54:L55"/>
    <mergeCell ref="M2:M3"/>
    <mergeCell ref="M15:M16"/>
    <mergeCell ref="M32:M33"/>
    <mergeCell ref="M54:M55"/>
    <mergeCell ref="N2:N3"/>
    <mergeCell ref="N15:N16"/>
    <mergeCell ref="N32:N33"/>
    <mergeCell ref="N54:N55"/>
    <mergeCell ref="O2:O3"/>
    <mergeCell ref="O15:O16"/>
    <mergeCell ref="O32:O33"/>
    <mergeCell ref="O54:O55"/>
    <mergeCell ref="P2:P3"/>
    <mergeCell ref="P15:P16"/>
    <mergeCell ref="P32:P33"/>
    <mergeCell ref="P54:P55"/>
    <mergeCell ref="Q2:Q3"/>
    <mergeCell ref="Q15:Q16"/>
    <mergeCell ref="Q32:Q33"/>
    <mergeCell ref="Q54:Q55"/>
    <mergeCell ref="R2:R3"/>
    <mergeCell ref="R15:R16"/>
    <mergeCell ref="R32:R33"/>
    <mergeCell ref="R54:R55"/>
    <mergeCell ref="S2:S3"/>
    <mergeCell ref="S15:S16"/>
    <mergeCell ref="S32:S33"/>
    <mergeCell ref="S54:S55"/>
  </mergeCells>
  <hyperlinks>
    <hyperlink ref="C70" r:id="rId1" display="黄凡"/>
    <hyperlink ref="C71" r:id="rId2" display="陈玉琼"/>
    <hyperlink ref="C72" r:id="rId2" display="郑凯文"/>
    <hyperlink ref="C56" r:id="rId1" display="樊伟志"/>
    <hyperlink ref="C57" r:id="rId3" display="扶雁飞"/>
    <hyperlink ref="C58" r:id="rId1" display="林翔宇"/>
    <hyperlink ref="C59" r:id="rId1" display="王洋"/>
    <hyperlink ref="C61" r:id="rId1" display="罗蕾"/>
    <hyperlink ref="C60" r:id="rId1" display="曹艳婷"/>
    <hyperlink ref="C62" r:id="rId1" display="王睿"/>
    <hyperlink ref="C64" r:id="rId1" display="薛靖雯"/>
    <hyperlink ref="C65" r:id="rId3" display="张子豪"/>
    <hyperlink ref="C67" r:id="rId1" display="廖超群"/>
    <hyperlink ref="C66" r:id="rId4" display="陈思思"/>
    <hyperlink ref="C68" r:id="rId1" display="李怡然"/>
    <hyperlink ref="C63" r:id="rId1" display="陆绍红"/>
    <hyperlink ref="C69" r:id="rId5" display="张鑫雨"/>
  </hyperlink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2021-03-27T07:32:00Z</dcterms:created>
  <dcterms:modified xsi:type="dcterms:W3CDTF">2021-04-15T08:33:18Z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45435309C0FC48A1B6B33417985E98FC</vt:lpwstr>
  </property>
</Properties>
</file>